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480" windowHeight="9780" activeTab="2"/>
  </bookViews>
  <sheets>
    <sheet name="3" sheetId="7" r:id="rId1"/>
    <sheet name="4" sheetId="2" r:id="rId2"/>
    <sheet name="5" sheetId="4" r:id="rId3"/>
    <sheet name="6" sheetId="14" r:id="rId4"/>
  </sheets>
  <definedNames>
    <definedName name="_xlnm.Print_Area" localSheetId="0">'3'!$A$1:$AG$12</definedName>
    <definedName name="_xlnm.Print_Area" localSheetId="1">'4'!$A$1:$AG$17</definedName>
    <definedName name="_xlnm.Print_Area" localSheetId="2">'5'!$A$1:$AF$23</definedName>
    <definedName name="_xlnm.Print_Area" localSheetId="3">'6'!$A$1:$AC$30</definedName>
  </definedNames>
  <calcPr calcId="124519"/>
</workbook>
</file>

<file path=xl/calcChain.xml><?xml version="1.0" encoding="utf-8"?>
<calcChain xmlns="http://schemas.openxmlformats.org/spreadsheetml/2006/main">
  <c r="R30" i="14"/>
  <c r="P30"/>
  <c r="U10" s="1"/>
  <c r="O30"/>
  <c r="S9" s="1"/>
  <c r="M30"/>
  <c r="U9" s="1"/>
  <c r="M13" s="1"/>
  <c r="F30"/>
  <c r="C30"/>
  <c r="R29"/>
  <c r="P8" s="1"/>
  <c r="L12" s="1"/>
  <c r="P29"/>
  <c r="O29"/>
  <c r="P7" s="1"/>
  <c r="L11" s="1"/>
  <c r="M29"/>
  <c r="F29"/>
  <c r="C29"/>
  <c r="R28"/>
  <c r="P28"/>
  <c r="O28"/>
  <c r="M28"/>
  <c r="F28"/>
  <c r="C28"/>
  <c r="R27"/>
  <c r="R10" s="1"/>
  <c r="M12" s="1"/>
  <c r="P27"/>
  <c r="O27"/>
  <c r="M27"/>
  <c r="F27"/>
  <c r="C27"/>
  <c r="R26"/>
  <c r="S6" s="1"/>
  <c r="I14" s="1"/>
  <c r="P26"/>
  <c r="O26"/>
  <c r="S5" s="1"/>
  <c r="M26"/>
  <c r="F26"/>
  <c r="C26"/>
  <c r="R25"/>
  <c r="J4" s="1"/>
  <c r="F8" s="1"/>
  <c r="P25"/>
  <c r="O25"/>
  <c r="J3" s="1"/>
  <c r="F7" s="1"/>
  <c r="M25"/>
  <c r="F25"/>
  <c r="C25"/>
  <c r="R24"/>
  <c r="P24"/>
  <c r="O24"/>
  <c r="M24"/>
  <c r="F24"/>
  <c r="C24"/>
  <c r="R23"/>
  <c r="P23"/>
  <c r="O23"/>
  <c r="M23"/>
  <c r="F23"/>
  <c r="C23"/>
  <c r="R22"/>
  <c r="P22"/>
  <c r="O22"/>
  <c r="M22"/>
  <c r="F22"/>
  <c r="C22"/>
  <c r="R21"/>
  <c r="P4" s="1"/>
  <c r="F12" s="1"/>
  <c r="P21"/>
  <c r="O21"/>
  <c r="P3" s="1"/>
  <c r="F11" s="1"/>
  <c r="M21"/>
  <c r="F21"/>
  <c r="C21"/>
  <c r="R20"/>
  <c r="M6" s="1"/>
  <c r="I10" s="1"/>
  <c r="P20"/>
  <c r="O20"/>
  <c r="M5" s="1"/>
  <c r="I9" s="1"/>
  <c r="M20"/>
  <c r="F20"/>
  <c r="C20"/>
  <c r="R19"/>
  <c r="P19"/>
  <c r="O19"/>
  <c r="M19"/>
  <c r="F19"/>
  <c r="C19"/>
  <c r="R18"/>
  <c r="P18"/>
  <c r="O18"/>
  <c r="M18"/>
  <c r="F18"/>
  <c r="C18"/>
  <c r="R17"/>
  <c r="O8" s="1"/>
  <c r="J10" s="1"/>
  <c r="P17"/>
  <c r="O17"/>
  <c r="M17"/>
  <c r="F17"/>
  <c r="C17"/>
  <c r="R16"/>
  <c r="P16"/>
  <c r="O16"/>
  <c r="M16"/>
  <c r="F16"/>
  <c r="C16"/>
  <c r="U12"/>
  <c r="S12"/>
  <c r="R14" s="1"/>
  <c r="U11"/>
  <c r="P13" s="1"/>
  <c r="S11"/>
  <c r="S10"/>
  <c r="O14" s="1"/>
  <c r="P10"/>
  <c r="O12" s="1"/>
  <c r="R9"/>
  <c r="M11" s="1"/>
  <c r="P9"/>
  <c r="O11" s="1"/>
  <c r="U8"/>
  <c r="S8"/>
  <c r="L14" s="1"/>
  <c r="R8"/>
  <c r="J12" s="1"/>
  <c r="M8"/>
  <c r="L10" s="1"/>
  <c r="U7"/>
  <c r="J13" s="1"/>
  <c r="S7"/>
  <c r="R7"/>
  <c r="J11" s="1"/>
  <c r="O7"/>
  <c r="J9" s="1"/>
  <c r="M7"/>
  <c r="L9" s="1"/>
  <c r="U6"/>
  <c r="R6"/>
  <c r="G12" s="1"/>
  <c r="P6"/>
  <c r="I12" s="1"/>
  <c r="O6"/>
  <c r="G10" s="1"/>
  <c r="L6"/>
  <c r="G8" s="1"/>
  <c r="J6"/>
  <c r="I8" s="1"/>
  <c r="U5"/>
  <c r="G13" s="1"/>
  <c r="R5"/>
  <c r="G11" s="1"/>
  <c r="P5"/>
  <c r="I11" s="1"/>
  <c r="O5"/>
  <c r="G9" s="1"/>
  <c r="L5"/>
  <c r="G7" s="1"/>
  <c r="J5"/>
  <c r="I7" s="1"/>
  <c r="U4"/>
  <c r="S4"/>
  <c r="F14" s="1"/>
  <c r="R4"/>
  <c r="D12" s="1"/>
  <c r="O4"/>
  <c r="D10" s="1"/>
  <c r="M4"/>
  <c r="F10" s="1"/>
  <c r="L4"/>
  <c r="D8" s="1"/>
  <c r="I4"/>
  <c r="D6" s="1"/>
  <c r="G4"/>
  <c r="F6" s="1"/>
  <c r="U3"/>
  <c r="D13" s="1"/>
  <c r="S3"/>
  <c r="R3"/>
  <c r="D11" s="1"/>
  <c r="O3"/>
  <c r="D9" s="1"/>
  <c r="M3"/>
  <c r="F9" s="1"/>
  <c r="L3"/>
  <c r="D7" s="1"/>
  <c r="I3"/>
  <c r="D5" s="1"/>
  <c r="G3"/>
  <c r="F5" s="1"/>
  <c r="S1"/>
  <c r="P1"/>
  <c r="M1"/>
  <c r="J1"/>
  <c r="G1"/>
  <c r="D1"/>
  <c r="V7" l="1"/>
  <c r="V5"/>
  <c r="X4"/>
  <c r="V3"/>
  <c r="V9"/>
  <c r="X6"/>
  <c r="X8"/>
  <c r="X10"/>
  <c r="V13"/>
  <c r="X12"/>
  <c r="V11"/>
  <c r="X14"/>
  <c r="X3"/>
  <c r="V4"/>
  <c r="X5"/>
  <c r="V6"/>
  <c r="AC6" s="1"/>
  <c r="X7"/>
  <c r="AC7" s="1"/>
  <c r="V8"/>
  <c r="X9"/>
  <c r="AC9" s="1"/>
  <c r="V10"/>
  <c r="AC10" s="1"/>
  <c r="X11"/>
  <c r="V12"/>
  <c r="AC12" s="1"/>
  <c r="F13"/>
  <c r="I13"/>
  <c r="L13"/>
  <c r="O13"/>
  <c r="R13"/>
  <c r="D14"/>
  <c r="G14"/>
  <c r="J14"/>
  <c r="M14"/>
  <c r="P14"/>
  <c r="AC5" l="1"/>
  <c r="AC3"/>
  <c r="V14"/>
  <c r="AC14" s="1"/>
  <c r="AC8"/>
  <c r="AC4"/>
  <c r="X13"/>
  <c r="AC11"/>
  <c r="AC13"/>
  <c r="R12" i="7" l="1"/>
  <c r="P12"/>
  <c r="O12"/>
  <c r="M12"/>
  <c r="F12"/>
  <c r="C12"/>
  <c r="R11"/>
  <c r="P11"/>
  <c r="L4" s="1"/>
  <c r="O11"/>
  <c r="M11"/>
  <c r="L3" s="1"/>
  <c r="D7" s="1"/>
  <c r="F11"/>
  <c r="C11"/>
  <c r="R10"/>
  <c r="P10"/>
  <c r="O10"/>
  <c r="M10"/>
  <c r="F10"/>
  <c r="C10"/>
  <c r="L6"/>
  <c r="J6"/>
  <c r="I8" s="1"/>
  <c r="L5"/>
  <c r="G7" s="1"/>
  <c r="J5"/>
  <c r="J4"/>
  <c r="F8" s="1"/>
  <c r="I4"/>
  <c r="D6" s="1"/>
  <c r="G4"/>
  <c r="F6" s="1"/>
  <c r="J3"/>
  <c r="I3"/>
  <c r="D5" s="1"/>
  <c r="G3"/>
  <c r="F5" s="1"/>
  <c r="J1"/>
  <c r="G1"/>
  <c r="D1"/>
  <c r="I4" i="4"/>
  <c r="D6" s="1"/>
  <c r="I3"/>
  <c r="D5" s="1"/>
  <c r="G3"/>
  <c r="F5" s="1"/>
  <c r="F19"/>
  <c r="C19"/>
  <c r="R8"/>
  <c r="O18"/>
  <c r="P7" s="1"/>
  <c r="R7"/>
  <c r="F18"/>
  <c r="C18"/>
  <c r="F23"/>
  <c r="C23"/>
  <c r="J4"/>
  <c r="F8" s="1"/>
  <c r="L4"/>
  <c r="D8" s="1"/>
  <c r="J3"/>
  <c r="F7" s="1"/>
  <c r="M22"/>
  <c r="L3" s="1"/>
  <c r="D7" s="1"/>
  <c r="F22"/>
  <c r="C22"/>
  <c r="G8"/>
  <c r="I8"/>
  <c r="O15"/>
  <c r="L5" s="1"/>
  <c r="G7" s="1"/>
  <c r="I7"/>
  <c r="F15"/>
  <c r="C15"/>
  <c r="D10"/>
  <c r="F10"/>
  <c r="D9"/>
  <c r="M14"/>
  <c r="M3" s="1"/>
  <c r="F9" s="1"/>
  <c r="F14"/>
  <c r="C14"/>
  <c r="F12"/>
  <c r="M16"/>
  <c r="R3" s="1"/>
  <c r="D11" s="1"/>
  <c r="F16"/>
  <c r="C16"/>
  <c r="M6"/>
  <c r="I10" s="1"/>
  <c r="O6"/>
  <c r="G10" s="1"/>
  <c r="M5"/>
  <c r="I9" s="1"/>
  <c r="O5"/>
  <c r="G9" s="1"/>
  <c r="F17"/>
  <c r="C17"/>
  <c r="O8"/>
  <c r="J10" s="1"/>
  <c r="M8"/>
  <c r="L10" s="1"/>
  <c r="O7"/>
  <c r="J9" s="1"/>
  <c r="M7"/>
  <c r="L9" s="1"/>
  <c r="F20"/>
  <c r="C20"/>
  <c r="R6"/>
  <c r="P6"/>
  <c r="I12" s="1"/>
  <c r="O21"/>
  <c r="R5" s="1"/>
  <c r="G11" s="1"/>
  <c r="P5"/>
  <c r="F21"/>
  <c r="C21"/>
  <c r="R10"/>
  <c r="P10"/>
  <c r="O12" s="1"/>
  <c r="R9"/>
  <c r="M11" s="1"/>
  <c r="P9"/>
  <c r="P8"/>
  <c r="L12" s="1"/>
  <c r="G4"/>
  <c r="F6" s="1"/>
  <c r="P1"/>
  <c r="M1"/>
  <c r="J1"/>
  <c r="G1"/>
  <c r="D1"/>
  <c r="AB5" i="7" l="1"/>
  <c r="AB7"/>
  <c r="AD4"/>
  <c r="AD8"/>
  <c r="AB3"/>
  <c r="AD6"/>
  <c r="AD3"/>
  <c r="AG3" s="1"/>
  <c r="AB4"/>
  <c r="AD5"/>
  <c r="AG5" s="1"/>
  <c r="AB6"/>
  <c r="F7"/>
  <c r="I7"/>
  <c r="D8"/>
  <c r="G8"/>
  <c r="AB11" i="4"/>
  <c r="AD4"/>
  <c r="AB5"/>
  <c r="AD6"/>
  <c r="AD8"/>
  <c r="AB9"/>
  <c r="AD10"/>
  <c r="AB3"/>
  <c r="AD12"/>
  <c r="AB7"/>
  <c r="AD7"/>
  <c r="AD5"/>
  <c r="AB6"/>
  <c r="AB8"/>
  <c r="AD9"/>
  <c r="AB10"/>
  <c r="AD3"/>
  <c r="AB4"/>
  <c r="F11"/>
  <c r="I11"/>
  <c r="L11"/>
  <c r="O11"/>
  <c r="D12"/>
  <c r="G12"/>
  <c r="J12"/>
  <c r="M12"/>
  <c r="AG4" i="7" l="1"/>
  <c r="AB8"/>
  <c r="AG8" s="1"/>
  <c r="AD7"/>
  <c r="AG7" s="1"/>
  <c r="AG6"/>
  <c r="AG10" i="4"/>
  <c r="AG8"/>
  <c r="AG5"/>
  <c r="AG3"/>
  <c r="AG9"/>
  <c r="AG7"/>
  <c r="AG4"/>
  <c r="AG6"/>
  <c r="AB12"/>
  <c r="AG12" s="1"/>
  <c r="AD11"/>
  <c r="AG11" s="1"/>
  <c r="R17" i="2" l="1"/>
  <c r="I4" s="1"/>
  <c r="D6" s="1"/>
  <c r="P17"/>
  <c r="G4" s="1"/>
  <c r="F6" s="1"/>
  <c r="O17"/>
  <c r="I3" s="1"/>
  <c r="D5" s="1"/>
  <c r="M17"/>
  <c r="G3" s="1"/>
  <c r="F5" s="1"/>
  <c r="F17"/>
  <c r="C17"/>
  <c r="R16"/>
  <c r="O8" s="1"/>
  <c r="P16"/>
  <c r="M8" s="1"/>
  <c r="L10" s="1"/>
  <c r="O16"/>
  <c r="M16"/>
  <c r="M7" s="1"/>
  <c r="L9" s="1"/>
  <c r="F16"/>
  <c r="C16"/>
  <c r="R15"/>
  <c r="J4" s="1"/>
  <c r="F8" s="1"/>
  <c r="P15"/>
  <c r="L4" s="1"/>
  <c r="D8" s="1"/>
  <c r="O15"/>
  <c r="J3" s="1"/>
  <c r="F7" s="1"/>
  <c r="M15"/>
  <c r="L3" s="1"/>
  <c r="D7" s="1"/>
  <c r="F15"/>
  <c r="C15"/>
  <c r="R14"/>
  <c r="P14"/>
  <c r="O14"/>
  <c r="M5" s="1"/>
  <c r="M14"/>
  <c r="F14"/>
  <c r="C14"/>
  <c r="R12"/>
  <c r="O4" s="1"/>
  <c r="P12"/>
  <c r="M4" s="1"/>
  <c r="F10" s="1"/>
  <c r="O12"/>
  <c r="O3" s="1"/>
  <c r="D9" s="1"/>
  <c r="M12"/>
  <c r="M3" s="1"/>
  <c r="F12"/>
  <c r="C12"/>
  <c r="R13"/>
  <c r="L6" s="1"/>
  <c r="G8" s="1"/>
  <c r="P13"/>
  <c r="J6" s="1"/>
  <c r="I8" s="1"/>
  <c r="O13"/>
  <c r="L5" s="1"/>
  <c r="G7" s="1"/>
  <c r="M13"/>
  <c r="J5" s="1"/>
  <c r="I7" s="1"/>
  <c r="F13"/>
  <c r="C13"/>
  <c r="O7"/>
  <c r="J9" s="1"/>
  <c r="O6"/>
  <c r="G10" s="1"/>
  <c r="M6"/>
  <c r="I10" s="1"/>
  <c r="O5"/>
  <c r="G9" s="1"/>
  <c r="M1"/>
  <c r="J1"/>
  <c r="G1"/>
  <c r="D1"/>
  <c r="AD10" l="1"/>
  <c r="AB9"/>
  <c r="AB3"/>
  <c r="F9"/>
  <c r="AD4"/>
  <c r="D10"/>
  <c r="AB5"/>
  <c r="I9"/>
  <c r="AD8"/>
  <c r="J10"/>
  <c r="AD6"/>
  <c r="AB7"/>
  <c r="AD3"/>
  <c r="AB4"/>
  <c r="AD5"/>
  <c r="AB6"/>
  <c r="AD7"/>
  <c r="AB8"/>
  <c r="AG8" l="1"/>
  <c r="AG4"/>
  <c r="AG3"/>
  <c r="AG6"/>
  <c r="AD9"/>
  <c r="AG9" s="1"/>
  <c r="AG7"/>
  <c r="AG5"/>
  <c r="AB10"/>
  <c r="AG10" s="1"/>
</calcChain>
</file>

<file path=xl/sharedStrings.xml><?xml version="1.0" encoding="utf-8"?>
<sst xmlns="http://schemas.openxmlformats.org/spreadsheetml/2006/main" count="496" uniqueCount="40">
  <si>
    <t>Skóre</t>
  </si>
  <si>
    <t>Body</t>
  </si>
  <si>
    <t>Pořadí</t>
  </si>
  <si>
    <t>1.</t>
  </si>
  <si>
    <t>:</t>
  </si>
  <si>
    <t>2.</t>
  </si>
  <si>
    <t>3.</t>
  </si>
  <si>
    <t>4.</t>
  </si>
  <si>
    <t>Klíč</t>
  </si>
  <si>
    <t>Soupeři</t>
  </si>
  <si>
    <t>Sety</t>
  </si>
  <si>
    <t>Míče</t>
  </si>
  <si>
    <t>1. Set</t>
  </si>
  <si>
    <t>2.Set</t>
  </si>
  <si>
    <t>3. Set</t>
  </si>
  <si>
    <t>2-3</t>
  </si>
  <si>
    <t>-</t>
  </si>
  <si>
    <t>1-4</t>
  </si>
  <si>
    <t>4-2</t>
  </si>
  <si>
    <t>3-1</t>
  </si>
  <si>
    <t>5.</t>
  </si>
  <si>
    <t>3-4</t>
  </si>
  <si>
    <t>6.</t>
  </si>
  <si>
    <t>1-2</t>
  </si>
  <si>
    <t>2-5</t>
  </si>
  <si>
    <t>5-1</t>
  </si>
  <si>
    <t>4-5</t>
  </si>
  <si>
    <t>5-3</t>
  </si>
  <si>
    <t>XX</t>
  </si>
  <si>
    <t>ROZH</t>
  </si>
  <si>
    <t>1-6</t>
  </si>
  <si>
    <t>3-6</t>
  </si>
  <si>
    <t>5-6</t>
  </si>
  <si>
    <t>6-2</t>
  </si>
  <si>
    <t>6-4</t>
  </si>
  <si>
    <t>Kubis</t>
  </si>
  <si>
    <t>Mat</t>
  </si>
  <si>
    <t>Jéňa</t>
  </si>
  <si>
    <t>Bišák</t>
  </si>
  <si>
    <t>Libor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</si>
</sst>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0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12"/>
      <name val="Comic Sans MS"/>
      <family val="4"/>
    </font>
    <font>
      <b/>
      <sz val="22"/>
      <name val="Comic Sans MS"/>
      <family val="4"/>
    </font>
    <font>
      <b/>
      <sz val="10"/>
      <color indexed="10"/>
      <name val="Comic Sans MS"/>
      <family val="4"/>
    </font>
    <font>
      <b/>
      <sz val="14"/>
      <name val="Comic Sans MS"/>
      <family val="4"/>
    </font>
    <font>
      <b/>
      <sz val="26"/>
      <name val="Comic Sans MS"/>
      <family val="4"/>
    </font>
    <font>
      <b/>
      <sz val="8"/>
      <name val="Comic Sans MS"/>
      <family val="4"/>
    </font>
    <font>
      <sz val="7"/>
      <color indexed="10"/>
      <name val="Comic Sans MS"/>
      <family val="4"/>
    </font>
    <font>
      <sz val="9"/>
      <name val="Comic Sans MS"/>
      <family val="4"/>
    </font>
    <font>
      <b/>
      <sz val="18"/>
      <name val="Comic Sans MS"/>
      <family val="4"/>
    </font>
    <font>
      <sz val="10"/>
      <name val="Comic Sans MS"/>
      <family val="4"/>
      <charset val="238"/>
    </font>
    <font>
      <sz val="12"/>
      <name val="Comic Sans MS"/>
      <family val="4"/>
      <charset val="238"/>
    </font>
    <font>
      <sz val="9"/>
      <name val="Comic Sans MS"/>
      <family val="4"/>
      <charset val="238"/>
    </font>
    <font>
      <b/>
      <sz val="12"/>
      <color indexed="10"/>
      <name val="Comic Sans MS"/>
      <family val="4"/>
    </font>
    <font>
      <sz val="1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6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3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4" fontId="13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textRotation="90"/>
    </xf>
    <xf numFmtId="0" fontId="8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textRotation="90" shrinkToFit="1"/>
    </xf>
    <xf numFmtId="0" fontId="5" fillId="0" borderId="0" xfId="0" applyFont="1" applyBorder="1" applyAlignment="1">
      <alignment horizontal="center" textRotation="90" shrinkToFit="1"/>
    </xf>
    <xf numFmtId="0" fontId="5" fillId="0" borderId="3" xfId="0" applyFont="1" applyBorder="1" applyAlignment="1">
      <alignment horizontal="center" textRotation="90" shrinkToFit="1"/>
    </xf>
    <xf numFmtId="0" fontId="5" fillId="0" borderId="8" xfId="0" applyFont="1" applyBorder="1" applyAlignment="1">
      <alignment horizontal="center" textRotation="90" shrinkToFit="1"/>
    </xf>
    <xf numFmtId="0" fontId="16" fillId="2" borderId="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view="pageBreakPreview" workbookViewId="0">
      <selection activeCell="AH17" sqref="AH17"/>
    </sheetView>
  </sheetViews>
  <sheetFormatPr defaultRowHeight="19.5"/>
  <cols>
    <col min="1" max="1" width="2.42578125" style="2" customWidth="1"/>
    <col min="2" max="2" width="3.140625" style="2" customWidth="1"/>
    <col min="3" max="3" width="26" style="2" customWidth="1"/>
    <col min="4" max="4" width="3.140625" style="2" customWidth="1"/>
    <col min="5" max="5" width="1.7109375" style="2" customWidth="1"/>
    <col min="6" max="7" width="3.140625" style="2" customWidth="1"/>
    <col min="8" max="8" width="1.7109375" style="2" customWidth="1"/>
    <col min="9" max="10" width="3.140625" style="2" customWidth="1"/>
    <col min="11" max="11" width="1.7109375" style="2" customWidth="1"/>
    <col min="12" max="13" width="3.140625" style="2" customWidth="1"/>
    <col min="14" max="14" width="1.85546875" style="2" customWidth="1"/>
    <col min="15" max="16" width="3.140625" style="2" customWidth="1"/>
    <col min="17" max="17" width="1.7109375" style="2" customWidth="1"/>
    <col min="18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4" customWidth="1"/>
    <col min="29" max="29" width="1.7109375" style="34" customWidth="1"/>
    <col min="30" max="30" width="3.5703125" style="34" customWidth="1"/>
    <col min="31" max="31" width="4.7109375" style="2" customWidth="1"/>
    <col min="32" max="32" width="9.28515625" style="1" bestFit="1" customWidth="1"/>
    <col min="33" max="16384" width="9.140625" style="2"/>
  </cols>
  <sheetData>
    <row r="1" spans="1:33" ht="51.75" customHeight="1">
      <c r="A1" s="83" t="s">
        <v>28</v>
      </c>
      <c r="B1" s="84"/>
      <c r="C1" s="84"/>
      <c r="D1" s="85">
        <f>B3</f>
        <v>0</v>
      </c>
      <c r="E1" s="86"/>
      <c r="F1" s="87"/>
      <c r="G1" s="85">
        <f>B5</f>
        <v>0</v>
      </c>
      <c r="H1" s="86"/>
      <c r="I1" s="87"/>
      <c r="J1" s="85">
        <f>B7</f>
        <v>0</v>
      </c>
      <c r="K1" s="86"/>
      <c r="L1" s="87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4" t="s">
        <v>0</v>
      </c>
      <c r="AC1" s="94"/>
      <c r="AD1" s="94"/>
      <c r="AE1" s="82" t="s">
        <v>1</v>
      </c>
      <c r="AF1" s="82" t="s">
        <v>2</v>
      </c>
      <c r="AG1" s="1"/>
    </row>
    <row r="2" spans="1:33" ht="34.700000000000003" customHeight="1" thickBot="1">
      <c r="A2" s="92" t="s">
        <v>28</v>
      </c>
      <c r="B2" s="93"/>
      <c r="C2" s="93"/>
      <c r="D2" s="88"/>
      <c r="E2" s="89"/>
      <c r="F2" s="90"/>
      <c r="G2" s="88"/>
      <c r="H2" s="89"/>
      <c r="I2" s="90"/>
      <c r="J2" s="88"/>
      <c r="K2" s="89"/>
      <c r="L2" s="90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4"/>
      <c r="AC2" s="94"/>
      <c r="AD2" s="94"/>
      <c r="AE2" s="82"/>
      <c r="AF2" s="82"/>
      <c r="AG2" s="1"/>
    </row>
    <row r="3" spans="1:33" ht="19.899999999999999" customHeight="1">
      <c r="A3" s="95" t="s">
        <v>3</v>
      </c>
      <c r="B3" s="96"/>
      <c r="C3" s="97"/>
      <c r="D3" s="3"/>
      <c r="E3" s="3"/>
      <c r="F3" s="3"/>
      <c r="G3" s="4">
        <f>M12</f>
        <v>0</v>
      </c>
      <c r="H3" s="5" t="s">
        <v>4</v>
      </c>
      <c r="I3" s="6">
        <f>O12</f>
        <v>0</v>
      </c>
      <c r="J3" s="4">
        <f>O11</f>
        <v>0</v>
      </c>
      <c r="K3" s="5" t="s">
        <v>4</v>
      </c>
      <c r="L3" s="7">
        <f>M11</f>
        <v>0</v>
      </c>
      <c r="M3" s="4"/>
      <c r="N3" s="5"/>
      <c r="O3" s="6"/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0</v>
      </c>
      <c r="AC3" s="9" t="s">
        <v>4</v>
      </c>
      <c r="AD3" s="10">
        <f>SUM(AA3,X3,U3,R3,O3,L3,I3)</f>
        <v>0</v>
      </c>
      <c r="AE3" s="100"/>
      <c r="AF3" s="101"/>
      <c r="AG3" s="11" t="e">
        <f t="shared" ref="AG3:AG8" si="0">AB3/AD3</f>
        <v>#DIV/0!</v>
      </c>
    </row>
    <row r="4" spans="1:33" ht="19.899999999999999" customHeight="1" thickBot="1">
      <c r="A4" s="95"/>
      <c r="B4" s="98"/>
      <c r="C4" s="99"/>
      <c r="D4" s="3"/>
      <c r="E4" s="3"/>
      <c r="F4" s="3"/>
      <c r="G4" s="12">
        <f>P12</f>
        <v>0</v>
      </c>
      <c r="H4" s="13" t="s">
        <v>4</v>
      </c>
      <c r="I4" s="14">
        <f>R12</f>
        <v>0</v>
      </c>
      <c r="J4" s="12">
        <f>R11</f>
        <v>0</v>
      </c>
      <c r="K4" s="13" t="s">
        <v>4</v>
      </c>
      <c r="L4" s="15">
        <f>P11</f>
        <v>0</v>
      </c>
      <c r="M4" s="12"/>
      <c r="N4" s="13"/>
      <c r="O4" s="14"/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0</v>
      </c>
      <c r="AC4" s="17" t="s">
        <v>4</v>
      </c>
      <c r="AD4" s="18">
        <f>SUM(AA4,X4,U4,R4,O4,L4,I4)</f>
        <v>0</v>
      </c>
      <c r="AE4" s="100"/>
      <c r="AF4" s="101"/>
      <c r="AG4" s="19" t="e">
        <f t="shared" si="0"/>
        <v>#DIV/0!</v>
      </c>
    </row>
    <row r="5" spans="1:33" ht="19.899999999999999" customHeight="1">
      <c r="A5" s="95" t="s">
        <v>5</v>
      </c>
      <c r="B5" s="96"/>
      <c r="C5" s="97"/>
      <c r="D5" s="4">
        <f>I3</f>
        <v>0</v>
      </c>
      <c r="E5" s="5" t="s">
        <v>4</v>
      </c>
      <c r="F5" s="6">
        <f>G3</f>
        <v>0</v>
      </c>
      <c r="G5" s="20"/>
      <c r="H5" s="3"/>
      <c r="I5" s="21"/>
      <c r="J5" s="4">
        <f>M10</f>
        <v>0</v>
      </c>
      <c r="K5" s="5" t="s">
        <v>4</v>
      </c>
      <c r="L5" s="7">
        <f>O10</f>
        <v>0</v>
      </c>
      <c r="M5" s="4"/>
      <c r="N5" s="5"/>
      <c r="O5" s="6"/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0</v>
      </c>
      <c r="AC5" s="9" t="s">
        <v>4</v>
      </c>
      <c r="AD5" s="10">
        <f>SUM(AA5,X5,U5,R5,O5,L5,F5)</f>
        <v>0</v>
      </c>
      <c r="AE5" s="100"/>
      <c r="AF5" s="101"/>
      <c r="AG5" s="11" t="e">
        <f t="shared" si="0"/>
        <v>#DIV/0!</v>
      </c>
    </row>
    <row r="6" spans="1:33" ht="19.899999999999999" customHeight="1" thickBot="1">
      <c r="A6" s="95"/>
      <c r="B6" s="98"/>
      <c r="C6" s="99"/>
      <c r="D6" s="12">
        <f>I4</f>
        <v>0</v>
      </c>
      <c r="E6" s="13" t="s">
        <v>4</v>
      </c>
      <c r="F6" s="14">
        <f>G4</f>
        <v>0</v>
      </c>
      <c r="G6" s="22"/>
      <c r="H6" s="23"/>
      <c r="I6" s="24"/>
      <c r="J6" s="12">
        <f>P10</f>
        <v>0</v>
      </c>
      <c r="K6" s="13" t="s">
        <v>4</v>
      </c>
      <c r="L6" s="15">
        <f>R10</f>
        <v>0</v>
      </c>
      <c r="M6" s="12"/>
      <c r="N6" s="13"/>
      <c r="O6" s="14"/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0</v>
      </c>
      <c r="AC6" s="17" t="s">
        <v>4</v>
      </c>
      <c r="AD6" s="18">
        <f>SUM(AA6,X6,U6,R6,O6,L6,F6)</f>
        <v>0</v>
      </c>
      <c r="AE6" s="100"/>
      <c r="AF6" s="101"/>
      <c r="AG6" s="19" t="e">
        <f t="shared" si="0"/>
        <v>#DIV/0!</v>
      </c>
    </row>
    <row r="7" spans="1:33" ht="19.899999999999999" customHeight="1">
      <c r="A7" s="95" t="s">
        <v>6</v>
      </c>
      <c r="B7" s="96"/>
      <c r="C7" s="97"/>
      <c r="D7" s="4">
        <f>L3</f>
        <v>0</v>
      </c>
      <c r="E7" s="5" t="s">
        <v>4</v>
      </c>
      <c r="F7" s="6">
        <f>J3</f>
        <v>0</v>
      </c>
      <c r="G7" s="4">
        <f>L5</f>
        <v>0</v>
      </c>
      <c r="H7" s="5" t="s">
        <v>4</v>
      </c>
      <c r="I7" s="6">
        <f>J5</f>
        <v>0</v>
      </c>
      <c r="J7" s="20"/>
      <c r="K7" s="3"/>
      <c r="L7" s="62"/>
      <c r="M7" s="4"/>
      <c r="N7" s="5"/>
      <c r="O7" s="6"/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0</v>
      </c>
      <c r="AC7" s="9" t="s">
        <v>4</v>
      </c>
      <c r="AD7" s="10">
        <f>SUM(AA7,X7,U7,R7,O7,F7,I7)</f>
        <v>0</v>
      </c>
      <c r="AE7" s="100"/>
      <c r="AF7" s="101"/>
      <c r="AG7" s="11" t="e">
        <f t="shared" si="0"/>
        <v>#DIV/0!</v>
      </c>
    </row>
    <row r="8" spans="1:33" ht="19.899999999999999" customHeight="1" thickBot="1">
      <c r="A8" s="102"/>
      <c r="B8" s="98"/>
      <c r="C8" s="99"/>
      <c r="D8" s="26">
        <f>L4</f>
        <v>0</v>
      </c>
      <c r="E8" s="27" t="s">
        <v>4</v>
      </c>
      <c r="F8" s="28">
        <f>J4</f>
        <v>0</v>
      </c>
      <c r="G8" s="26">
        <f>L6</f>
        <v>0</v>
      </c>
      <c r="H8" s="27" t="s">
        <v>4</v>
      </c>
      <c r="I8" s="28">
        <f>J6</f>
        <v>0</v>
      </c>
      <c r="J8" s="29"/>
      <c r="K8" s="30"/>
      <c r="L8" s="31"/>
      <c r="M8" s="12"/>
      <c r="N8" s="13"/>
      <c r="O8" s="14"/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0</v>
      </c>
      <c r="AC8" s="17" t="s">
        <v>4</v>
      </c>
      <c r="AD8" s="18">
        <f>SUM(AA8,X8,U8,R8,O8,F8,I8)</f>
        <v>0</v>
      </c>
      <c r="AE8" s="100"/>
      <c r="AF8" s="101"/>
      <c r="AG8" s="19" t="e">
        <f t="shared" si="0"/>
        <v>#DIV/0!</v>
      </c>
    </row>
    <row r="9" spans="1:33" ht="15" customHeight="1">
      <c r="B9" s="32" t="s">
        <v>8</v>
      </c>
      <c r="C9" s="103" t="s">
        <v>9</v>
      </c>
      <c r="D9" s="103"/>
      <c r="E9" s="103"/>
      <c r="F9" s="103"/>
      <c r="G9" s="103"/>
      <c r="H9" s="103"/>
      <c r="I9" s="103"/>
      <c r="J9" s="103"/>
      <c r="K9" s="103"/>
      <c r="L9" s="103"/>
      <c r="M9" s="104" t="s">
        <v>10</v>
      </c>
      <c r="N9" s="104"/>
      <c r="O9" s="104"/>
      <c r="P9" s="104" t="s">
        <v>11</v>
      </c>
      <c r="Q9" s="104"/>
      <c r="R9" s="104"/>
      <c r="S9" s="104" t="s">
        <v>12</v>
      </c>
      <c r="T9" s="104"/>
      <c r="U9" s="104"/>
      <c r="V9" s="104" t="s">
        <v>13</v>
      </c>
      <c r="W9" s="104"/>
      <c r="X9" s="104"/>
      <c r="Y9" s="104" t="s">
        <v>14</v>
      </c>
      <c r="Z9" s="104"/>
      <c r="AA9" s="104"/>
      <c r="AB9" s="105"/>
      <c r="AC9" s="105"/>
      <c r="AD9" s="105"/>
      <c r="AF9" s="2"/>
    </row>
    <row r="10" spans="1:33" ht="15" customHeight="1">
      <c r="A10" s="1" t="s">
        <v>3</v>
      </c>
      <c r="B10" s="33" t="s">
        <v>15</v>
      </c>
      <c r="C10" s="106">
        <f>B5</f>
        <v>0</v>
      </c>
      <c r="D10" s="106"/>
      <c r="E10" s="61" t="s">
        <v>16</v>
      </c>
      <c r="F10" s="106">
        <f>B7</f>
        <v>0</v>
      </c>
      <c r="G10" s="106"/>
      <c r="H10" s="106"/>
      <c r="I10" s="106"/>
      <c r="J10" s="106"/>
      <c r="K10" s="106"/>
      <c r="L10" s="106"/>
      <c r="M10" s="35">
        <f>IF(S10&gt;U10,1,0)+IF(V10&gt;X10,1,0)+IF(Y10&gt;AA10,1,0)</f>
        <v>0</v>
      </c>
      <c r="N10" s="36" t="s">
        <v>4</v>
      </c>
      <c r="O10" s="35">
        <f>IF(U10&gt;S10,1,0)+IF(X10&gt;V10,1,0)+IF(AA10&gt;Y10,1,0)</f>
        <v>0</v>
      </c>
      <c r="P10" s="37">
        <f>SUM(S10,V10,Y10)</f>
        <v>0</v>
      </c>
      <c r="Q10" s="2" t="s">
        <v>4</v>
      </c>
      <c r="R10" s="38">
        <f>SUM(U10,X10,AA10)</f>
        <v>0</v>
      </c>
      <c r="S10" s="39"/>
      <c r="T10" s="40" t="s">
        <v>4</v>
      </c>
      <c r="U10" s="41"/>
      <c r="V10" s="39"/>
      <c r="W10" s="40" t="s">
        <v>4</v>
      </c>
      <c r="X10" s="41"/>
      <c r="Y10" s="39"/>
      <c r="Z10" s="40" t="s">
        <v>4</v>
      </c>
      <c r="AA10" s="41"/>
      <c r="AB10" s="37">
        <v>1</v>
      </c>
      <c r="AD10" s="38"/>
      <c r="AF10" s="2"/>
    </row>
    <row r="11" spans="1:33" ht="15" customHeight="1">
      <c r="A11" s="1" t="s">
        <v>5</v>
      </c>
      <c r="B11" s="33" t="s">
        <v>19</v>
      </c>
      <c r="C11" s="106">
        <f>B7</f>
        <v>0</v>
      </c>
      <c r="D11" s="106"/>
      <c r="E11" s="61" t="s">
        <v>16</v>
      </c>
      <c r="F11" s="106">
        <f>B3</f>
        <v>0</v>
      </c>
      <c r="G11" s="106"/>
      <c r="H11" s="106"/>
      <c r="I11" s="106"/>
      <c r="J11" s="106"/>
      <c r="K11" s="106"/>
      <c r="L11" s="106"/>
      <c r="M11" s="35">
        <f>IF(S11&gt;U11,1,0)+IF(V11&gt;X11,1,0)+IF(Y11&gt;AA11,1,0)</f>
        <v>0</v>
      </c>
      <c r="N11" s="36" t="s">
        <v>4</v>
      </c>
      <c r="O11" s="35">
        <f>IF(U11&gt;S11,1,0)+IF(X11&gt;V11,1,0)+IF(AA11&gt;Y11,1,0)</f>
        <v>0</v>
      </c>
      <c r="P11" s="37">
        <f>SUM(S11,V11,Y11)</f>
        <v>0</v>
      </c>
      <c r="Q11" s="2" t="s">
        <v>4</v>
      </c>
      <c r="R11" s="38">
        <f>SUM(U11,X11,AA11)</f>
        <v>0</v>
      </c>
      <c r="S11" s="39"/>
      <c r="T11" s="40" t="s">
        <v>4</v>
      </c>
      <c r="U11" s="41"/>
      <c r="V11" s="39"/>
      <c r="W11" s="40" t="s">
        <v>4</v>
      </c>
      <c r="X11" s="41"/>
      <c r="Y11" s="39"/>
      <c r="Z11" s="40" t="s">
        <v>4</v>
      </c>
      <c r="AA11" s="41"/>
      <c r="AB11" s="37">
        <v>2</v>
      </c>
      <c r="AD11" s="38"/>
      <c r="AF11" s="2"/>
    </row>
    <row r="12" spans="1:33" ht="15" customHeight="1">
      <c r="A12" s="1" t="s">
        <v>6</v>
      </c>
      <c r="B12" s="33" t="s">
        <v>23</v>
      </c>
      <c r="C12" s="106">
        <f>B3</f>
        <v>0</v>
      </c>
      <c r="D12" s="106"/>
      <c r="E12" s="61" t="s">
        <v>16</v>
      </c>
      <c r="F12" s="106">
        <f>B5</f>
        <v>0</v>
      </c>
      <c r="G12" s="106"/>
      <c r="H12" s="106"/>
      <c r="I12" s="106"/>
      <c r="J12" s="106"/>
      <c r="K12" s="106"/>
      <c r="L12" s="106"/>
      <c r="M12" s="35">
        <f>IF(S12&gt;U12,1,0)+IF(V12&gt;X12,1,0)+IF(Y12&gt;AA12,1,0)</f>
        <v>0</v>
      </c>
      <c r="N12" s="36" t="s">
        <v>4</v>
      </c>
      <c r="O12" s="35">
        <f>IF(U12&gt;S12,1,0)+IF(X12&gt;V12,1,0)+IF(AA12&gt;Y12,1,0)</f>
        <v>0</v>
      </c>
      <c r="P12" s="37">
        <f>SUM(S12,V12,Y12)</f>
        <v>0</v>
      </c>
      <c r="Q12" s="2" t="s">
        <v>4</v>
      </c>
      <c r="R12" s="38">
        <f>SUM(U12,X12,AA12)</f>
        <v>0</v>
      </c>
      <c r="S12" s="39"/>
      <c r="T12" s="40" t="s">
        <v>4</v>
      </c>
      <c r="U12" s="41"/>
      <c r="V12" s="39"/>
      <c r="W12" s="40" t="s">
        <v>4</v>
      </c>
      <c r="X12" s="41"/>
      <c r="Y12" s="39"/>
      <c r="Z12" s="40" t="s">
        <v>4</v>
      </c>
      <c r="AA12" s="41"/>
      <c r="AB12" s="37">
        <v>3</v>
      </c>
      <c r="AD12" s="38"/>
      <c r="AF12" s="2"/>
    </row>
  </sheetData>
  <mergeCells count="38">
    <mergeCell ref="C10:D10"/>
    <mergeCell ref="F10:L10"/>
    <mergeCell ref="C11:D11"/>
    <mergeCell ref="F11:L11"/>
    <mergeCell ref="C12:D12"/>
    <mergeCell ref="F12:L12"/>
    <mergeCell ref="A7:A8"/>
    <mergeCell ref="B7:C8"/>
    <mergeCell ref="AE7:AE8"/>
    <mergeCell ref="AF7:AF8"/>
    <mergeCell ref="C9:L9"/>
    <mergeCell ref="M9:O9"/>
    <mergeCell ref="P9:R9"/>
    <mergeCell ref="S9:U9"/>
    <mergeCell ref="V9:X9"/>
    <mergeCell ref="Y9:AA9"/>
    <mergeCell ref="AB9:AD9"/>
    <mergeCell ref="A3:A4"/>
    <mergeCell ref="B3:C4"/>
    <mergeCell ref="AE3:AE4"/>
    <mergeCell ref="AF3:AF4"/>
    <mergeCell ref="A5:A6"/>
    <mergeCell ref="B5:C6"/>
    <mergeCell ref="AE5:AE6"/>
    <mergeCell ref="AF5:AF6"/>
    <mergeCell ref="AF1:AF2"/>
    <mergeCell ref="A1:C1"/>
    <mergeCell ref="D1:F2"/>
    <mergeCell ref="G1:I2"/>
    <mergeCell ref="J1:L2"/>
    <mergeCell ref="M1:O2"/>
    <mergeCell ref="P1:R2"/>
    <mergeCell ref="A2:C2"/>
    <mergeCell ref="S1:U2"/>
    <mergeCell ref="V1:X2"/>
    <mergeCell ref="Y1:AA2"/>
    <mergeCell ref="AB1:AD2"/>
    <mergeCell ref="AE1:AE2"/>
  </mergeCells>
  <printOptions horizontalCentered="1" verticalCentered="1"/>
  <pageMargins left="0" right="0" top="0" bottom="0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"/>
  <sheetViews>
    <sheetView view="pageBreakPreview" zoomScale="90" zoomScaleSheetLayoutView="90" workbookViewId="0">
      <selection activeCell="AE3" sqref="AE3:AF10"/>
    </sheetView>
  </sheetViews>
  <sheetFormatPr defaultRowHeight="19.5"/>
  <cols>
    <col min="1" max="1" width="2.42578125" style="2" customWidth="1"/>
    <col min="2" max="2" width="3.140625" style="2" customWidth="1"/>
    <col min="3" max="3" width="31.5703125" style="2" customWidth="1"/>
    <col min="4" max="4" width="3.140625" style="2" customWidth="1"/>
    <col min="5" max="5" width="1.7109375" style="2" customWidth="1"/>
    <col min="6" max="7" width="3.140625" style="2" customWidth="1"/>
    <col min="8" max="8" width="1.7109375" style="2" customWidth="1"/>
    <col min="9" max="10" width="3.140625" style="2" customWidth="1"/>
    <col min="11" max="11" width="1.7109375" style="2" customWidth="1"/>
    <col min="12" max="13" width="3.140625" style="2" customWidth="1"/>
    <col min="14" max="14" width="1.85546875" style="2" customWidth="1"/>
    <col min="15" max="16" width="3.140625" style="2" customWidth="1"/>
    <col min="17" max="17" width="1.7109375" style="2" customWidth="1"/>
    <col min="18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4" customWidth="1"/>
    <col min="29" max="29" width="1.7109375" style="34" customWidth="1"/>
    <col min="30" max="30" width="3.5703125" style="34" customWidth="1"/>
    <col min="31" max="31" width="4.7109375" style="2" customWidth="1"/>
    <col min="32" max="32" width="9.28515625" style="1" bestFit="1" customWidth="1"/>
    <col min="33" max="16384" width="9.140625" style="2"/>
  </cols>
  <sheetData>
    <row r="1" spans="1:33" ht="49.5" customHeight="1">
      <c r="A1" s="83" t="s">
        <v>28</v>
      </c>
      <c r="B1" s="84"/>
      <c r="C1" s="84"/>
      <c r="D1" s="85">
        <f>B3</f>
        <v>0</v>
      </c>
      <c r="E1" s="86"/>
      <c r="F1" s="87"/>
      <c r="G1" s="85">
        <f>B5</f>
        <v>0</v>
      </c>
      <c r="H1" s="86"/>
      <c r="I1" s="87"/>
      <c r="J1" s="85">
        <f>B7</f>
        <v>0</v>
      </c>
      <c r="K1" s="86"/>
      <c r="L1" s="87"/>
      <c r="M1" s="85">
        <f>B9</f>
        <v>0</v>
      </c>
      <c r="N1" s="86"/>
      <c r="O1" s="87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4" t="s">
        <v>0</v>
      </c>
      <c r="AC1" s="94"/>
      <c r="AD1" s="94"/>
      <c r="AE1" s="82" t="s">
        <v>1</v>
      </c>
      <c r="AF1" s="82" t="s">
        <v>2</v>
      </c>
      <c r="AG1" s="1"/>
    </row>
    <row r="2" spans="1:33" ht="34.700000000000003" customHeight="1" thickBot="1">
      <c r="A2" s="92" t="s">
        <v>28</v>
      </c>
      <c r="B2" s="93"/>
      <c r="C2" s="93"/>
      <c r="D2" s="88"/>
      <c r="E2" s="89"/>
      <c r="F2" s="90"/>
      <c r="G2" s="88"/>
      <c r="H2" s="89"/>
      <c r="I2" s="90"/>
      <c r="J2" s="88"/>
      <c r="K2" s="89"/>
      <c r="L2" s="90"/>
      <c r="M2" s="88"/>
      <c r="N2" s="89"/>
      <c r="O2" s="90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4"/>
      <c r="AC2" s="94"/>
      <c r="AD2" s="94"/>
      <c r="AE2" s="82"/>
      <c r="AF2" s="82"/>
      <c r="AG2" s="1"/>
    </row>
    <row r="3" spans="1:33" ht="19.899999999999999" customHeight="1">
      <c r="A3" s="95" t="s">
        <v>3</v>
      </c>
      <c r="B3" s="96"/>
      <c r="C3" s="97"/>
      <c r="D3" s="3"/>
      <c r="E3" s="3"/>
      <c r="F3" s="3"/>
      <c r="G3" s="4">
        <f>M17</f>
        <v>0</v>
      </c>
      <c r="H3" s="5" t="s">
        <v>4</v>
      </c>
      <c r="I3" s="6">
        <f>O17</f>
        <v>0</v>
      </c>
      <c r="J3" s="4">
        <f>O15</f>
        <v>0</v>
      </c>
      <c r="K3" s="5" t="s">
        <v>4</v>
      </c>
      <c r="L3" s="6">
        <f>M15</f>
        <v>0</v>
      </c>
      <c r="M3" s="4">
        <f>M12</f>
        <v>0</v>
      </c>
      <c r="N3" s="5" t="s">
        <v>4</v>
      </c>
      <c r="O3" s="7">
        <f>O12</f>
        <v>0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0</v>
      </c>
      <c r="AC3" s="9" t="s">
        <v>4</v>
      </c>
      <c r="AD3" s="10">
        <f>SUM(AA3,X3,U3,R3,O3,L3,I3)</f>
        <v>0</v>
      </c>
      <c r="AE3" s="100"/>
      <c r="AF3" s="101"/>
      <c r="AG3" s="11" t="e">
        <f t="shared" ref="AG3:AG10" si="0">AB3/AD3</f>
        <v>#DIV/0!</v>
      </c>
    </row>
    <row r="4" spans="1:33" ht="19.899999999999999" customHeight="1" thickBot="1">
      <c r="A4" s="95"/>
      <c r="B4" s="98"/>
      <c r="C4" s="99"/>
      <c r="D4" s="3"/>
      <c r="E4" s="3"/>
      <c r="F4" s="3"/>
      <c r="G4" s="12">
        <f>P17</f>
        <v>0</v>
      </c>
      <c r="H4" s="13" t="s">
        <v>4</v>
      </c>
      <c r="I4" s="14">
        <f>R17</f>
        <v>0</v>
      </c>
      <c r="J4" s="12">
        <f>R15</f>
        <v>0</v>
      </c>
      <c r="K4" s="13" t="s">
        <v>4</v>
      </c>
      <c r="L4" s="14">
        <f>P15</f>
        <v>0</v>
      </c>
      <c r="M4" s="12">
        <f>P12</f>
        <v>0</v>
      </c>
      <c r="N4" s="13" t="s">
        <v>4</v>
      </c>
      <c r="O4" s="15">
        <f>R12</f>
        <v>0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0</v>
      </c>
      <c r="AC4" s="17" t="s">
        <v>4</v>
      </c>
      <c r="AD4" s="18">
        <f>SUM(AA4,X4,U4,R4,O4,L4,I4)</f>
        <v>0</v>
      </c>
      <c r="AE4" s="100"/>
      <c r="AF4" s="101"/>
      <c r="AG4" s="19" t="e">
        <f t="shared" si="0"/>
        <v>#DIV/0!</v>
      </c>
    </row>
    <row r="5" spans="1:33" ht="19.899999999999999" customHeight="1">
      <c r="A5" s="95" t="s">
        <v>5</v>
      </c>
      <c r="B5" s="96"/>
      <c r="C5" s="97"/>
      <c r="D5" s="4">
        <f>I3</f>
        <v>0</v>
      </c>
      <c r="E5" s="5" t="s">
        <v>4</v>
      </c>
      <c r="F5" s="6">
        <f>G3</f>
        <v>0</v>
      </c>
      <c r="G5" s="20"/>
      <c r="H5" s="3"/>
      <c r="I5" s="21"/>
      <c r="J5" s="4">
        <f>M13</f>
        <v>0</v>
      </c>
      <c r="K5" s="5" t="s">
        <v>4</v>
      </c>
      <c r="L5" s="6">
        <f>O13</f>
        <v>0</v>
      </c>
      <c r="M5" s="4">
        <f>O14</f>
        <v>0</v>
      </c>
      <c r="N5" s="5" t="s">
        <v>4</v>
      </c>
      <c r="O5" s="7">
        <f>M14</f>
        <v>0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0</v>
      </c>
      <c r="AC5" s="9" t="s">
        <v>4</v>
      </c>
      <c r="AD5" s="10">
        <f>SUM(AA5,X5,U5,R5,O5,L5,F5)</f>
        <v>0</v>
      </c>
      <c r="AE5" s="100"/>
      <c r="AF5" s="101"/>
      <c r="AG5" s="11" t="e">
        <f t="shared" si="0"/>
        <v>#DIV/0!</v>
      </c>
    </row>
    <row r="6" spans="1:33" ht="19.899999999999999" customHeight="1" thickBot="1">
      <c r="A6" s="95"/>
      <c r="B6" s="98"/>
      <c r="C6" s="99"/>
      <c r="D6" s="12">
        <f>I4</f>
        <v>0</v>
      </c>
      <c r="E6" s="13" t="s">
        <v>4</v>
      </c>
      <c r="F6" s="14">
        <f>G4</f>
        <v>0</v>
      </c>
      <c r="G6" s="22"/>
      <c r="H6" s="23"/>
      <c r="I6" s="24"/>
      <c r="J6" s="12">
        <f>P13</f>
        <v>0</v>
      </c>
      <c r="K6" s="13" t="s">
        <v>4</v>
      </c>
      <c r="L6" s="14">
        <f>R13</f>
        <v>0</v>
      </c>
      <c r="M6" s="12">
        <f>R14</f>
        <v>0</v>
      </c>
      <c r="N6" s="13" t="s">
        <v>4</v>
      </c>
      <c r="O6" s="15">
        <f>P14</f>
        <v>0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0</v>
      </c>
      <c r="AC6" s="17" t="s">
        <v>4</v>
      </c>
      <c r="AD6" s="18">
        <f>SUM(AA6,X6,U6,R6,O6,L6,F6)</f>
        <v>0</v>
      </c>
      <c r="AE6" s="100"/>
      <c r="AF6" s="101"/>
      <c r="AG6" s="19" t="e">
        <f t="shared" si="0"/>
        <v>#DIV/0!</v>
      </c>
    </row>
    <row r="7" spans="1:33" ht="19.899999999999999" customHeight="1">
      <c r="A7" s="95" t="s">
        <v>6</v>
      </c>
      <c r="B7" s="96"/>
      <c r="C7" s="97"/>
      <c r="D7" s="4">
        <f>L3</f>
        <v>0</v>
      </c>
      <c r="E7" s="5" t="s">
        <v>4</v>
      </c>
      <c r="F7" s="6">
        <f>J3</f>
        <v>0</v>
      </c>
      <c r="G7" s="4">
        <f>L5</f>
        <v>0</v>
      </c>
      <c r="H7" s="5" t="s">
        <v>4</v>
      </c>
      <c r="I7" s="6">
        <f>J5</f>
        <v>0</v>
      </c>
      <c r="J7" s="20"/>
      <c r="K7" s="3"/>
      <c r="L7" s="21"/>
      <c r="M7" s="4">
        <f>M16</f>
        <v>0</v>
      </c>
      <c r="N7" s="5" t="s">
        <v>4</v>
      </c>
      <c r="O7" s="7">
        <f>O16</f>
        <v>0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0</v>
      </c>
      <c r="AC7" s="9" t="s">
        <v>4</v>
      </c>
      <c r="AD7" s="10">
        <f>SUM(AA7,X7,U7,R7,O7,F7,I7)</f>
        <v>0</v>
      </c>
      <c r="AE7" s="100"/>
      <c r="AF7" s="101"/>
      <c r="AG7" s="11" t="e">
        <f t="shared" si="0"/>
        <v>#DIV/0!</v>
      </c>
    </row>
    <row r="8" spans="1:33" ht="19.899999999999999" customHeight="1" thickBot="1">
      <c r="A8" s="95"/>
      <c r="B8" s="98"/>
      <c r="C8" s="99"/>
      <c r="D8" s="12">
        <f>L4</f>
        <v>0</v>
      </c>
      <c r="E8" s="13" t="s">
        <v>4</v>
      </c>
      <c r="F8" s="14">
        <f>J4</f>
        <v>0</v>
      </c>
      <c r="G8" s="12">
        <f>L6</f>
        <v>0</v>
      </c>
      <c r="H8" s="13" t="s">
        <v>4</v>
      </c>
      <c r="I8" s="14">
        <f>J6</f>
        <v>0</v>
      </c>
      <c r="J8" s="22"/>
      <c r="K8" s="23"/>
      <c r="L8" s="24"/>
      <c r="M8" s="12">
        <f>P16</f>
        <v>0</v>
      </c>
      <c r="N8" s="13" t="s">
        <v>4</v>
      </c>
      <c r="O8" s="15">
        <f>R16</f>
        <v>0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0</v>
      </c>
      <c r="AC8" s="17" t="s">
        <v>4</v>
      </c>
      <c r="AD8" s="18">
        <f>SUM(AA8,X8,U8,R8,O8,F8,I8)</f>
        <v>0</v>
      </c>
      <c r="AE8" s="100"/>
      <c r="AF8" s="101"/>
      <c r="AG8" s="19" t="e">
        <f t="shared" si="0"/>
        <v>#DIV/0!</v>
      </c>
    </row>
    <row r="9" spans="1:33" ht="19.899999999999999" customHeight="1">
      <c r="A9" s="95" t="s">
        <v>7</v>
      </c>
      <c r="B9" s="96"/>
      <c r="C9" s="97"/>
      <c r="D9" s="4">
        <f>O3</f>
        <v>0</v>
      </c>
      <c r="E9" s="5" t="s">
        <v>4</v>
      </c>
      <c r="F9" s="6">
        <f>M3</f>
        <v>0</v>
      </c>
      <c r="G9" s="4">
        <f>O5</f>
        <v>0</v>
      </c>
      <c r="H9" s="5" t="s">
        <v>4</v>
      </c>
      <c r="I9" s="6">
        <f>M5</f>
        <v>0</v>
      </c>
      <c r="J9" s="4">
        <f>O7</f>
        <v>0</v>
      </c>
      <c r="K9" s="5" t="s">
        <v>4</v>
      </c>
      <c r="L9" s="6">
        <f>M7</f>
        <v>0</v>
      </c>
      <c r="M9" s="22"/>
      <c r="N9" s="23"/>
      <c r="O9" s="25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0</v>
      </c>
      <c r="AC9" s="9" t="s">
        <v>4</v>
      </c>
      <c r="AD9" s="10">
        <f>SUM(AA9,X9,U9,R9,F9,L9,I9)</f>
        <v>0</v>
      </c>
      <c r="AE9" s="100"/>
      <c r="AF9" s="101"/>
      <c r="AG9" s="11" t="e">
        <f t="shared" si="0"/>
        <v>#DIV/0!</v>
      </c>
    </row>
    <row r="10" spans="1:33" ht="19.899999999999999" customHeight="1" thickBot="1">
      <c r="A10" s="102"/>
      <c r="B10" s="98"/>
      <c r="C10" s="99"/>
      <c r="D10" s="26">
        <f>O4</f>
        <v>0</v>
      </c>
      <c r="E10" s="27" t="s">
        <v>4</v>
      </c>
      <c r="F10" s="28">
        <f>M4</f>
        <v>0</v>
      </c>
      <c r="G10" s="26">
        <f>O6</f>
        <v>0</v>
      </c>
      <c r="H10" s="27" t="s">
        <v>4</v>
      </c>
      <c r="I10" s="28">
        <f>M6</f>
        <v>0</v>
      </c>
      <c r="J10" s="26">
        <f>O8</f>
        <v>0</v>
      </c>
      <c r="K10" s="27" t="s">
        <v>4</v>
      </c>
      <c r="L10" s="28">
        <f>M8</f>
        <v>0</v>
      </c>
      <c r="M10" s="29"/>
      <c r="N10" s="30"/>
      <c r="O10" s="31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0</v>
      </c>
      <c r="AC10" s="17" t="s">
        <v>4</v>
      </c>
      <c r="AD10" s="18">
        <f>SUM(AA10,X10,U10,R10,F10,L10,I10)</f>
        <v>0</v>
      </c>
      <c r="AE10" s="100"/>
      <c r="AF10" s="101"/>
      <c r="AG10" s="19" t="e">
        <f t="shared" si="0"/>
        <v>#DIV/0!</v>
      </c>
    </row>
    <row r="11" spans="1:33" ht="15" customHeight="1">
      <c r="B11" s="32" t="s">
        <v>8</v>
      </c>
      <c r="C11" s="103" t="s">
        <v>9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4" t="s">
        <v>10</v>
      </c>
      <c r="N11" s="104"/>
      <c r="O11" s="104"/>
      <c r="P11" s="104" t="s">
        <v>11</v>
      </c>
      <c r="Q11" s="104"/>
      <c r="R11" s="104"/>
      <c r="S11" s="104" t="s">
        <v>12</v>
      </c>
      <c r="T11" s="104"/>
      <c r="U11" s="104"/>
      <c r="V11" s="104" t="s">
        <v>13</v>
      </c>
      <c r="W11" s="104"/>
      <c r="X11" s="104"/>
      <c r="Y11" s="104" t="s">
        <v>14</v>
      </c>
      <c r="Z11" s="104"/>
      <c r="AA11" s="104"/>
      <c r="AB11" s="105"/>
      <c r="AC11" s="105"/>
      <c r="AD11" s="105"/>
      <c r="AF11" s="2"/>
    </row>
    <row r="12" spans="1:33" ht="15" customHeight="1">
      <c r="A12" s="1" t="s">
        <v>3</v>
      </c>
      <c r="B12" s="33" t="s">
        <v>17</v>
      </c>
      <c r="C12" s="107">
        <f>B3</f>
        <v>0</v>
      </c>
      <c r="D12" s="107"/>
      <c r="E12" s="34" t="s">
        <v>16</v>
      </c>
      <c r="F12" s="107">
        <f>B9</f>
        <v>0</v>
      </c>
      <c r="G12" s="107"/>
      <c r="H12" s="107"/>
      <c r="I12" s="107"/>
      <c r="J12" s="107"/>
      <c r="K12" s="107"/>
      <c r="L12" s="107"/>
      <c r="M12" s="35">
        <f>IF(S12&gt;U12,1,0)+IF(V12&gt;X12,1,0)+IF(Y12&gt;AA12,1,0)</f>
        <v>0</v>
      </c>
      <c r="N12" s="36" t="s">
        <v>4</v>
      </c>
      <c r="O12" s="35">
        <f>IF(U12&gt;S12,1,0)+IF(X12&gt;V12,1,0)+IF(AA12&gt;Y12,1,0)</f>
        <v>0</v>
      </c>
      <c r="P12" s="37">
        <f>SUM(S12,V12,Y12)</f>
        <v>0</v>
      </c>
      <c r="Q12" s="2" t="s">
        <v>4</v>
      </c>
      <c r="R12" s="38">
        <f>SUM(U12,X12,AA12)</f>
        <v>0</v>
      </c>
      <c r="S12" s="39"/>
      <c r="T12" s="40" t="s">
        <v>4</v>
      </c>
      <c r="U12" s="41"/>
      <c r="V12" s="39"/>
      <c r="W12" s="40" t="s">
        <v>4</v>
      </c>
      <c r="X12" s="41"/>
      <c r="Y12" s="39"/>
      <c r="Z12" s="40" t="s">
        <v>4</v>
      </c>
      <c r="AA12" s="41"/>
      <c r="AB12" s="37">
        <v>1</v>
      </c>
      <c r="AD12" s="38"/>
      <c r="AF12" s="2"/>
    </row>
    <row r="13" spans="1:33" ht="15" customHeight="1">
      <c r="A13" s="1" t="s">
        <v>5</v>
      </c>
      <c r="B13" s="33" t="s">
        <v>15</v>
      </c>
      <c r="C13" s="107">
        <f>B5</f>
        <v>0</v>
      </c>
      <c r="D13" s="107"/>
      <c r="E13" s="34" t="s">
        <v>16</v>
      </c>
      <c r="F13" s="107">
        <f>B7</f>
        <v>0</v>
      </c>
      <c r="G13" s="107"/>
      <c r="H13" s="107"/>
      <c r="I13" s="107"/>
      <c r="J13" s="107"/>
      <c r="K13" s="107"/>
      <c r="L13" s="107"/>
      <c r="M13" s="35">
        <f>IF(S13&gt;U13,1,0)+IF(V13&gt;X13,1,0)+IF(Y13&gt;AA13,1,0)</f>
        <v>0</v>
      </c>
      <c r="N13" s="36" t="s">
        <v>4</v>
      </c>
      <c r="O13" s="35">
        <f>IF(U13&gt;S13,1,0)+IF(X13&gt;V13,1,0)+IF(AA13&gt;Y13,1,0)</f>
        <v>0</v>
      </c>
      <c r="P13" s="37">
        <f>SUM(S13,V13,Y13)</f>
        <v>0</v>
      </c>
      <c r="Q13" s="2" t="s">
        <v>4</v>
      </c>
      <c r="R13" s="38">
        <f>SUM(U13,X13,AA13)</f>
        <v>0</v>
      </c>
      <c r="S13" s="39"/>
      <c r="T13" s="40" t="s">
        <v>4</v>
      </c>
      <c r="U13" s="41"/>
      <c r="V13" s="39"/>
      <c r="W13" s="40" t="s">
        <v>4</v>
      </c>
      <c r="X13" s="41"/>
      <c r="Y13" s="39"/>
      <c r="Z13" s="40" t="s">
        <v>4</v>
      </c>
      <c r="AA13" s="41"/>
      <c r="AB13" s="37">
        <v>2</v>
      </c>
      <c r="AD13" s="38"/>
      <c r="AF13" s="2"/>
    </row>
    <row r="14" spans="1:33" ht="15" customHeight="1">
      <c r="A14" s="1" t="s">
        <v>6</v>
      </c>
      <c r="B14" s="33" t="s">
        <v>18</v>
      </c>
      <c r="C14" s="107">
        <f>B9</f>
        <v>0</v>
      </c>
      <c r="D14" s="107"/>
      <c r="E14" s="34" t="s">
        <v>16</v>
      </c>
      <c r="F14" s="107">
        <f>B5</f>
        <v>0</v>
      </c>
      <c r="G14" s="107"/>
      <c r="H14" s="107"/>
      <c r="I14" s="107"/>
      <c r="J14" s="107"/>
      <c r="K14" s="107"/>
      <c r="L14" s="107"/>
      <c r="M14" s="35">
        <f t="shared" ref="M14:M17" si="1">IF(S14&gt;U14,1,0)+IF(V14&gt;X14,1,0)+IF(Y14&gt;AA14,1,0)</f>
        <v>0</v>
      </c>
      <c r="N14" s="36" t="s">
        <v>4</v>
      </c>
      <c r="O14" s="35">
        <f t="shared" ref="O14:O17" si="2">IF(U14&gt;S14,1,0)+IF(X14&gt;V14,1,0)+IF(AA14&gt;Y14,1,0)</f>
        <v>0</v>
      </c>
      <c r="P14" s="37">
        <f t="shared" ref="P14:P17" si="3">SUM(S14,V14,Y14)</f>
        <v>0</v>
      </c>
      <c r="Q14" s="2" t="s">
        <v>4</v>
      </c>
      <c r="R14" s="38">
        <f t="shared" ref="R14:R17" si="4">SUM(U14,X14,AA14)</f>
        <v>0</v>
      </c>
      <c r="S14" s="39"/>
      <c r="T14" s="40" t="s">
        <v>4</v>
      </c>
      <c r="U14" s="41"/>
      <c r="V14" s="39"/>
      <c r="W14" s="40" t="s">
        <v>4</v>
      </c>
      <c r="X14" s="41"/>
      <c r="Y14" s="39"/>
      <c r="Z14" s="40" t="s">
        <v>4</v>
      </c>
      <c r="AA14" s="41"/>
      <c r="AB14" s="37">
        <v>3</v>
      </c>
      <c r="AD14" s="38"/>
      <c r="AF14" s="2"/>
    </row>
    <row r="15" spans="1:33" ht="15" customHeight="1">
      <c r="A15" s="1" t="s">
        <v>7</v>
      </c>
      <c r="B15" s="33" t="s">
        <v>19</v>
      </c>
      <c r="C15" s="107">
        <f>B7</f>
        <v>0</v>
      </c>
      <c r="D15" s="107"/>
      <c r="E15" s="34" t="s">
        <v>16</v>
      </c>
      <c r="F15" s="107">
        <f>B3</f>
        <v>0</v>
      </c>
      <c r="G15" s="107"/>
      <c r="H15" s="107"/>
      <c r="I15" s="107"/>
      <c r="J15" s="107"/>
      <c r="K15" s="107"/>
      <c r="L15" s="107"/>
      <c r="M15" s="35">
        <f t="shared" si="1"/>
        <v>0</v>
      </c>
      <c r="N15" s="36" t="s">
        <v>4</v>
      </c>
      <c r="O15" s="35">
        <f t="shared" si="2"/>
        <v>0</v>
      </c>
      <c r="P15" s="37">
        <f t="shared" si="3"/>
        <v>0</v>
      </c>
      <c r="Q15" s="2" t="s">
        <v>4</v>
      </c>
      <c r="R15" s="38">
        <f t="shared" si="4"/>
        <v>0</v>
      </c>
      <c r="S15" s="39"/>
      <c r="T15" s="40" t="s">
        <v>4</v>
      </c>
      <c r="U15" s="41"/>
      <c r="V15" s="39"/>
      <c r="W15" s="40" t="s">
        <v>4</v>
      </c>
      <c r="X15" s="41"/>
      <c r="Y15" s="39"/>
      <c r="Z15" s="40" t="s">
        <v>4</v>
      </c>
      <c r="AA15" s="41"/>
      <c r="AB15" s="37">
        <v>4</v>
      </c>
      <c r="AD15" s="38"/>
      <c r="AF15" s="2"/>
    </row>
    <row r="16" spans="1:33" ht="15" customHeight="1">
      <c r="A16" s="1" t="s">
        <v>20</v>
      </c>
      <c r="B16" s="33" t="s">
        <v>21</v>
      </c>
      <c r="C16" s="107">
        <f>B7</f>
        <v>0</v>
      </c>
      <c r="D16" s="107"/>
      <c r="E16" s="34" t="s">
        <v>16</v>
      </c>
      <c r="F16" s="107">
        <f>B9</f>
        <v>0</v>
      </c>
      <c r="G16" s="107"/>
      <c r="H16" s="107"/>
      <c r="I16" s="107"/>
      <c r="J16" s="107"/>
      <c r="K16" s="107"/>
      <c r="L16" s="107"/>
      <c r="M16" s="35">
        <f t="shared" si="1"/>
        <v>0</v>
      </c>
      <c r="N16" s="36" t="s">
        <v>4</v>
      </c>
      <c r="O16" s="35">
        <f t="shared" si="2"/>
        <v>0</v>
      </c>
      <c r="P16" s="37">
        <f t="shared" si="3"/>
        <v>0</v>
      </c>
      <c r="Q16" s="2" t="s">
        <v>4</v>
      </c>
      <c r="R16" s="38">
        <f t="shared" si="4"/>
        <v>0</v>
      </c>
      <c r="S16" s="39"/>
      <c r="T16" s="40" t="s">
        <v>4</v>
      </c>
      <c r="U16" s="41"/>
      <c r="V16" s="39"/>
      <c r="W16" s="40" t="s">
        <v>4</v>
      </c>
      <c r="X16" s="41"/>
      <c r="Y16" s="39"/>
      <c r="Z16" s="40" t="s">
        <v>4</v>
      </c>
      <c r="AA16" s="41"/>
      <c r="AB16" s="37">
        <v>2</v>
      </c>
      <c r="AD16" s="38"/>
      <c r="AF16" s="2"/>
    </row>
    <row r="17" spans="1:32" ht="15" customHeight="1">
      <c r="A17" s="1" t="s">
        <v>22</v>
      </c>
      <c r="B17" s="33" t="s">
        <v>23</v>
      </c>
      <c r="C17" s="107">
        <f>B3</f>
        <v>0</v>
      </c>
      <c r="D17" s="107"/>
      <c r="E17" s="34" t="s">
        <v>16</v>
      </c>
      <c r="F17" s="107">
        <f>B5</f>
        <v>0</v>
      </c>
      <c r="G17" s="107"/>
      <c r="H17" s="107"/>
      <c r="I17" s="107"/>
      <c r="J17" s="107"/>
      <c r="K17" s="107"/>
      <c r="L17" s="107"/>
      <c r="M17" s="35">
        <f t="shared" si="1"/>
        <v>0</v>
      </c>
      <c r="N17" s="36" t="s">
        <v>4</v>
      </c>
      <c r="O17" s="35">
        <f t="shared" si="2"/>
        <v>0</v>
      </c>
      <c r="P17" s="37">
        <f t="shared" si="3"/>
        <v>0</v>
      </c>
      <c r="Q17" s="2" t="s">
        <v>4</v>
      </c>
      <c r="R17" s="38">
        <f t="shared" si="4"/>
        <v>0</v>
      </c>
      <c r="S17" s="39"/>
      <c r="T17" s="40" t="s">
        <v>4</v>
      </c>
      <c r="U17" s="41"/>
      <c r="V17" s="39"/>
      <c r="W17" s="40" t="s">
        <v>4</v>
      </c>
      <c r="X17" s="41"/>
      <c r="Y17" s="39"/>
      <c r="Z17" s="40" t="s">
        <v>4</v>
      </c>
      <c r="AA17" s="41"/>
      <c r="AB17" s="37">
        <v>3</v>
      </c>
      <c r="AD17" s="38"/>
      <c r="AF17" s="2"/>
    </row>
  </sheetData>
  <mergeCells count="48">
    <mergeCell ref="C15:D15"/>
    <mergeCell ref="F15:L15"/>
    <mergeCell ref="C16:D16"/>
    <mergeCell ref="F16:L16"/>
    <mergeCell ref="C17:D17"/>
    <mergeCell ref="F17:L17"/>
    <mergeCell ref="AB11:AD11"/>
    <mergeCell ref="C13:D13"/>
    <mergeCell ref="F13:L13"/>
    <mergeCell ref="C12:D12"/>
    <mergeCell ref="F12:L12"/>
    <mergeCell ref="S11:U11"/>
    <mergeCell ref="V11:X11"/>
    <mergeCell ref="Y11:AA11"/>
    <mergeCell ref="C14:D14"/>
    <mergeCell ref="F14:L14"/>
    <mergeCell ref="C11:L11"/>
    <mergeCell ref="M11:O11"/>
    <mergeCell ref="P11:R11"/>
    <mergeCell ref="A7:A8"/>
    <mergeCell ref="B7:C8"/>
    <mergeCell ref="AE7:AE8"/>
    <mergeCell ref="AF7:AF8"/>
    <mergeCell ref="A9:A10"/>
    <mergeCell ref="B9:C10"/>
    <mergeCell ref="AE9:AE10"/>
    <mergeCell ref="AF9:AF10"/>
    <mergeCell ref="A3:A4"/>
    <mergeCell ref="B3:C4"/>
    <mergeCell ref="AE3:AE4"/>
    <mergeCell ref="AF3:AF4"/>
    <mergeCell ref="A5:A6"/>
    <mergeCell ref="B5:C6"/>
    <mergeCell ref="AE5:AE6"/>
    <mergeCell ref="AF5:AF6"/>
    <mergeCell ref="AF1:AF2"/>
    <mergeCell ref="A1:C1"/>
    <mergeCell ref="D1:F2"/>
    <mergeCell ref="G1:I2"/>
    <mergeCell ref="J1:L2"/>
    <mergeCell ref="M1:O2"/>
    <mergeCell ref="P1:R2"/>
    <mergeCell ref="A2:C2"/>
    <mergeCell ref="S1:U2"/>
    <mergeCell ref="V1:X2"/>
    <mergeCell ref="Y1:AA2"/>
    <mergeCell ref="AB1:AD2"/>
    <mergeCell ref="AE1:AE2"/>
  </mergeCells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3"/>
  <sheetViews>
    <sheetView tabSelected="1" view="pageBreakPreview" zoomScaleSheetLayoutView="100" workbookViewId="0">
      <selection activeCell="B9" sqref="B9:C10"/>
    </sheetView>
  </sheetViews>
  <sheetFormatPr defaultRowHeight="19.5"/>
  <cols>
    <col min="1" max="1" width="2.42578125" style="2" customWidth="1"/>
    <col min="2" max="2" width="3.140625" style="2" customWidth="1"/>
    <col min="3" max="3" width="27.140625" style="2" customWidth="1"/>
    <col min="4" max="4" width="4" style="2" customWidth="1"/>
    <col min="5" max="5" width="1.7109375" style="2" customWidth="1"/>
    <col min="6" max="6" width="4" style="2" customWidth="1"/>
    <col min="7" max="7" width="3.85546875" style="2" customWidth="1"/>
    <col min="8" max="8" width="1.7109375" style="2" customWidth="1"/>
    <col min="9" max="10" width="3.7109375" style="2" customWidth="1"/>
    <col min="11" max="11" width="1.7109375" style="2" customWidth="1"/>
    <col min="12" max="12" width="3.7109375" style="2" customWidth="1"/>
    <col min="13" max="13" width="4.140625" style="2" customWidth="1"/>
    <col min="14" max="14" width="1.85546875" style="2" customWidth="1"/>
    <col min="15" max="16" width="3.7109375" style="2" customWidth="1"/>
    <col min="17" max="17" width="1.7109375" style="2" customWidth="1"/>
    <col min="18" max="18" width="3.85546875" style="2" customWidth="1"/>
    <col min="19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3.5703125" style="34" customWidth="1"/>
    <col min="29" max="29" width="1.7109375" style="34" customWidth="1"/>
    <col min="30" max="30" width="3.5703125" style="34" customWidth="1"/>
    <col min="31" max="31" width="4.7109375" style="2" customWidth="1"/>
    <col min="32" max="32" width="9.28515625" style="1" bestFit="1" customWidth="1"/>
    <col min="33" max="16384" width="9.140625" style="2"/>
  </cols>
  <sheetData>
    <row r="1" spans="1:33" ht="33.950000000000003" customHeight="1">
      <c r="A1" s="83" t="s">
        <v>28</v>
      </c>
      <c r="B1" s="84"/>
      <c r="C1" s="84"/>
      <c r="D1" s="108" t="str">
        <f>B3</f>
        <v>Kubis</v>
      </c>
      <c r="E1" s="108"/>
      <c r="F1" s="108"/>
      <c r="G1" s="108" t="str">
        <f>B5</f>
        <v>Mat</v>
      </c>
      <c r="H1" s="108"/>
      <c r="I1" s="108"/>
      <c r="J1" s="108" t="str">
        <f>B7</f>
        <v>Jéňa</v>
      </c>
      <c r="K1" s="108"/>
      <c r="L1" s="108"/>
      <c r="M1" s="108" t="str">
        <f>B9</f>
        <v>Bišák</v>
      </c>
      <c r="N1" s="108"/>
      <c r="O1" s="108"/>
      <c r="P1" s="108" t="str">
        <f>B11</f>
        <v>Libor</v>
      </c>
      <c r="Q1" s="108"/>
      <c r="R1" s="110"/>
      <c r="S1" s="91"/>
      <c r="T1" s="91"/>
      <c r="U1" s="91"/>
      <c r="V1" s="91"/>
      <c r="W1" s="91"/>
      <c r="X1" s="91"/>
      <c r="Y1" s="91"/>
      <c r="Z1" s="91"/>
      <c r="AA1" s="91"/>
      <c r="AB1" s="94" t="s">
        <v>0</v>
      </c>
      <c r="AC1" s="94"/>
      <c r="AD1" s="94"/>
      <c r="AE1" s="82" t="s">
        <v>1</v>
      </c>
      <c r="AF1" s="82" t="s">
        <v>2</v>
      </c>
      <c r="AG1" s="1"/>
    </row>
    <row r="2" spans="1:33" ht="66" customHeight="1" thickBot="1">
      <c r="A2" s="92" t="s">
        <v>28</v>
      </c>
      <c r="B2" s="93"/>
      <c r="C2" s="93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1"/>
      <c r="S2" s="91"/>
      <c r="T2" s="91"/>
      <c r="U2" s="91"/>
      <c r="V2" s="91"/>
      <c r="W2" s="91"/>
      <c r="X2" s="91"/>
      <c r="Y2" s="91"/>
      <c r="Z2" s="91"/>
      <c r="AA2" s="91"/>
      <c r="AB2" s="94"/>
      <c r="AC2" s="94"/>
      <c r="AD2" s="94"/>
      <c r="AE2" s="82"/>
      <c r="AF2" s="82"/>
      <c r="AG2" s="1"/>
    </row>
    <row r="3" spans="1:33" ht="15.75" customHeight="1">
      <c r="A3" s="95" t="s">
        <v>3</v>
      </c>
      <c r="B3" s="96" t="s">
        <v>35</v>
      </c>
      <c r="C3" s="97"/>
      <c r="D3" s="42"/>
      <c r="E3" s="43"/>
      <c r="F3" s="43"/>
      <c r="G3" s="44">
        <f>M19</f>
        <v>1</v>
      </c>
      <c r="H3" s="45" t="s">
        <v>4</v>
      </c>
      <c r="I3" s="46">
        <f>O19</f>
        <v>2</v>
      </c>
      <c r="J3" s="44">
        <f>O22</f>
        <v>2</v>
      </c>
      <c r="K3" s="45" t="s">
        <v>4</v>
      </c>
      <c r="L3" s="46">
        <f>M22</f>
        <v>0</v>
      </c>
      <c r="M3" s="44">
        <f>M14</f>
        <v>0</v>
      </c>
      <c r="N3" s="45" t="s">
        <v>4</v>
      </c>
      <c r="O3" s="46">
        <v>2</v>
      </c>
      <c r="P3" s="44">
        <v>2</v>
      </c>
      <c r="Q3" s="45" t="s">
        <v>4</v>
      </c>
      <c r="R3" s="47">
        <f>M16</f>
        <v>0</v>
      </c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5</v>
      </c>
      <c r="AC3" s="9" t="s">
        <v>4</v>
      </c>
      <c r="AD3" s="10">
        <f>SUM(AA3,X3,U3,R3,O3,L3,I3)</f>
        <v>4</v>
      </c>
      <c r="AE3" s="112">
        <v>4</v>
      </c>
      <c r="AF3" s="101" t="s">
        <v>5</v>
      </c>
      <c r="AG3" s="11">
        <f t="shared" ref="AG3:AG12" si="0">AB3/AD3</f>
        <v>1.25</v>
      </c>
    </row>
    <row r="4" spans="1:33" ht="15.75" customHeight="1" thickBot="1">
      <c r="A4" s="95"/>
      <c r="B4" s="98"/>
      <c r="C4" s="99"/>
      <c r="D4" s="48"/>
      <c r="E4" s="3"/>
      <c r="F4" s="3"/>
      <c r="G4" s="12">
        <f>P19</f>
        <v>60</v>
      </c>
      <c r="H4" s="13" t="s">
        <v>4</v>
      </c>
      <c r="I4" s="14">
        <f>R19</f>
        <v>56</v>
      </c>
      <c r="J4" s="12">
        <f>R22</f>
        <v>50</v>
      </c>
      <c r="K4" s="13" t="s">
        <v>4</v>
      </c>
      <c r="L4" s="14">
        <f>P22</f>
        <v>24</v>
      </c>
      <c r="M4" s="12">
        <v>41</v>
      </c>
      <c r="N4" s="13" t="s">
        <v>4</v>
      </c>
      <c r="O4" s="14">
        <v>59</v>
      </c>
      <c r="P4" s="12">
        <v>50</v>
      </c>
      <c r="Q4" s="13" t="s">
        <v>4</v>
      </c>
      <c r="R4" s="15">
        <v>39</v>
      </c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201</v>
      </c>
      <c r="AC4" s="17" t="s">
        <v>4</v>
      </c>
      <c r="AD4" s="18">
        <f>SUM(AA4,X4,U4,R4,O4,L4,I4)</f>
        <v>178</v>
      </c>
      <c r="AE4" s="112"/>
      <c r="AF4" s="101"/>
      <c r="AG4" s="19">
        <f t="shared" si="0"/>
        <v>1.1292134831460674</v>
      </c>
    </row>
    <row r="5" spans="1:33" ht="15.75" customHeight="1">
      <c r="A5" s="95" t="s">
        <v>5</v>
      </c>
      <c r="B5" s="96" t="s">
        <v>36</v>
      </c>
      <c r="C5" s="97"/>
      <c r="D5" s="49">
        <f>I3</f>
        <v>2</v>
      </c>
      <c r="E5" s="5" t="s">
        <v>4</v>
      </c>
      <c r="F5" s="6">
        <f>G3</f>
        <v>1</v>
      </c>
      <c r="G5" s="20"/>
      <c r="H5" s="3"/>
      <c r="I5" s="21"/>
      <c r="J5" s="4">
        <v>2</v>
      </c>
      <c r="K5" s="5" t="s">
        <v>4</v>
      </c>
      <c r="L5" s="6">
        <f>O15</f>
        <v>0</v>
      </c>
      <c r="M5" s="4">
        <f>O17</f>
        <v>2</v>
      </c>
      <c r="N5" s="5" t="s">
        <v>4</v>
      </c>
      <c r="O5" s="6">
        <f>M17</f>
        <v>1</v>
      </c>
      <c r="P5" s="4">
        <f>M21</f>
        <v>2</v>
      </c>
      <c r="Q5" s="5" t="s">
        <v>4</v>
      </c>
      <c r="R5" s="7">
        <f>O21</f>
        <v>0</v>
      </c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8</v>
      </c>
      <c r="AC5" s="9" t="s">
        <v>4</v>
      </c>
      <c r="AD5" s="10">
        <f>SUM(AA5,X5,U5,R5,O5,L5,F5)</f>
        <v>2</v>
      </c>
      <c r="AE5" s="112">
        <v>8</v>
      </c>
      <c r="AF5" s="101" t="s">
        <v>3</v>
      </c>
      <c r="AG5" s="11">
        <f t="shared" si="0"/>
        <v>4</v>
      </c>
    </row>
    <row r="6" spans="1:33" ht="15.75" customHeight="1" thickBot="1">
      <c r="A6" s="95"/>
      <c r="B6" s="98"/>
      <c r="C6" s="99"/>
      <c r="D6" s="50">
        <f>I4</f>
        <v>56</v>
      </c>
      <c r="E6" s="13" t="s">
        <v>4</v>
      </c>
      <c r="F6" s="14">
        <f>G4</f>
        <v>60</v>
      </c>
      <c r="G6" s="22"/>
      <c r="H6" s="23"/>
      <c r="I6" s="24"/>
      <c r="J6" s="12">
        <v>51</v>
      </c>
      <c r="K6" s="13" t="s">
        <v>4</v>
      </c>
      <c r="L6" s="14">
        <v>41</v>
      </c>
      <c r="M6" s="12">
        <f>R17</f>
        <v>62</v>
      </c>
      <c r="N6" s="13" t="s">
        <v>4</v>
      </c>
      <c r="O6" s="14">
        <f>P17</f>
        <v>56</v>
      </c>
      <c r="P6" s="12">
        <f>P21</f>
        <v>50</v>
      </c>
      <c r="Q6" s="13" t="s">
        <v>4</v>
      </c>
      <c r="R6" s="15">
        <f>R21</f>
        <v>33</v>
      </c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219</v>
      </c>
      <c r="AC6" s="17" t="s">
        <v>4</v>
      </c>
      <c r="AD6" s="18">
        <f>SUM(AA6,X6,U6,R6,O6,L6,F6)</f>
        <v>190</v>
      </c>
      <c r="AE6" s="112"/>
      <c r="AF6" s="101"/>
      <c r="AG6" s="19">
        <f t="shared" si="0"/>
        <v>1.1526315789473685</v>
      </c>
    </row>
    <row r="7" spans="1:33" ht="15.75" customHeight="1">
      <c r="A7" s="95" t="s">
        <v>6</v>
      </c>
      <c r="B7" s="96" t="s">
        <v>37</v>
      </c>
      <c r="C7" s="97"/>
      <c r="D7" s="49">
        <f>L3</f>
        <v>0</v>
      </c>
      <c r="E7" s="5" t="s">
        <v>4</v>
      </c>
      <c r="F7" s="6">
        <f>J3</f>
        <v>2</v>
      </c>
      <c r="G7" s="4">
        <f>L5</f>
        <v>0</v>
      </c>
      <c r="H7" s="5" t="s">
        <v>4</v>
      </c>
      <c r="I7" s="6">
        <f>J5</f>
        <v>2</v>
      </c>
      <c r="J7" s="20"/>
      <c r="K7" s="3"/>
      <c r="L7" s="21"/>
      <c r="M7" s="4">
        <f>M20</f>
        <v>2</v>
      </c>
      <c r="N7" s="5" t="s">
        <v>4</v>
      </c>
      <c r="O7" s="6">
        <f>O20</f>
        <v>1</v>
      </c>
      <c r="P7" s="4">
        <f>O18</f>
        <v>0</v>
      </c>
      <c r="Q7" s="5" t="s">
        <v>4</v>
      </c>
      <c r="R7" s="7">
        <f>M18</f>
        <v>2</v>
      </c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2</v>
      </c>
      <c r="AC7" s="9" t="s">
        <v>4</v>
      </c>
      <c r="AD7" s="10">
        <f>SUM(AA7,X7,U7,R7,O7,F7,I7)</f>
        <v>7</v>
      </c>
      <c r="AE7" s="112">
        <v>2</v>
      </c>
      <c r="AF7" s="101" t="s">
        <v>20</v>
      </c>
      <c r="AG7" s="11">
        <f t="shared" si="0"/>
        <v>0.2857142857142857</v>
      </c>
    </row>
    <row r="8" spans="1:33" ht="15.75" customHeight="1" thickBot="1">
      <c r="A8" s="95"/>
      <c r="B8" s="98"/>
      <c r="C8" s="99"/>
      <c r="D8" s="50">
        <f>L4</f>
        <v>24</v>
      </c>
      <c r="E8" s="13" t="s">
        <v>4</v>
      </c>
      <c r="F8" s="14">
        <f>J4</f>
        <v>50</v>
      </c>
      <c r="G8" s="12">
        <f>L6</f>
        <v>41</v>
      </c>
      <c r="H8" s="13" t="s">
        <v>4</v>
      </c>
      <c r="I8" s="14">
        <f>J6</f>
        <v>51</v>
      </c>
      <c r="J8" s="22"/>
      <c r="K8" s="23"/>
      <c r="L8" s="24"/>
      <c r="M8" s="12">
        <f>P20</f>
        <v>61</v>
      </c>
      <c r="N8" s="13" t="s">
        <v>4</v>
      </c>
      <c r="O8" s="14">
        <f>R20</f>
        <v>60</v>
      </c>
      <c r="P8" s="12">
        <f>R18</f>
        <v>39</v>
      </c>
      <c r="Q8" s="13" t="s">
        <v>4</v>
      </c>
      <c r="R8" s="15">
        <f>P18</f>
        <v>50</v>
      </c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165</v>
      </c>
      <c r="AC8" s="17" t="s">
        <v>4</v>
      </c>
      <c r="AD8" s="18">
        <f>SUM(AA8,X8,U8,R8,O8,F8,I8)</f>
        <v>211</v>
      </c>
      <c r="AE8" s="112"/>
      <c r="AF8" s="101"/>
      <c r="AG8" s="19">
        <f t="shared" si="0"/>
        <v>0.78199052132701419</v>
      </c>
    </row>
    <row r="9" spans="1:33" ht="15.75" customHeight="1">
      <c r="A9" s="95" t="s">
        <v>7</v>
      </c>
      <c r="B9" s="96" t="s">
        <v>38</v>
      </c>
      <c r="C9" s="97"/>
      <c r="D9" s="49">
        <f>O3</f>
        <v>2</v>
      </c>
      <c r="E9" s="5" t="s">
        <v>4</v>
      </c>
      <c r="F9" s="6">
        <f>M3</f>
        <v>0</v>
      </c>
      <c r="G9" s="4">
        <f>O5</f>
        <v>1</v>
      </c>
      <c r="H9" s="5" t="s">
        <v>4</v>
      </c>
      <c r="I9" s="6">
        <f>M5</f>
        <v>2</v>
      </c>
      <c r="J9" s="4">
        <f>O7</f>
        <v>1</v>
      </c>
      <c r="K9" s="5" t="s">
        <v>4</v>
      </c>
      <c r="L9" s="6">
        <f>M7</f>
        <v>2</v>
      </c>
      <c r="M9" s="22"/>
      <c r="N9" s="23"/>
      <c r="O9" s="24"/>
      <c r="P9" s="4">
        <f>M23</f>
        <v>2</v>
      </c>
      <c r="Q9" s="5" t="s">
        <v>4</v>
      </c>
      <c r="R9" s="7">
        <f>O23</f>
        <v>1</v>
      </c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6</v>
      </c>
      <c r="AC9" s="9" t="s">
        <v>4</v>
      </c>
      <c r="AD9" s="10">
        <f>SUM(AA9,X9,U9,R9,F9,L9,I9)</f>
        <v>5</v>
      </c>
      <c r="AE9" s="112">
        <v>4</v>
      </c>
      <c r="AF9" s="101" t="s">
        <v>6</v>
      </c>
      <c r="AG9" s="11">
        <f t="shared" si="0"/>
        <v>1.2</v>
      </c>
    </row>
    <row r="10" spans="1:33" ht="15.75" customHeight="1" thickBot="1">
      <c r="A10" s="95"/>
      <c r="B10" s="98"/>
      <c r="C10" s="99"/>
      <c r="D10" s="50">
        <f>O4</f>
        <v>59</v>
      </c>
      <c r="E10" s="13" t="s">
        <v>4</v>
      </c>
      <c r="F10" s="14">
        <f>M4</f>
        <v>41</v>
      </c>
      <c r="G10" s="12">
        <f>O6</f>
        <v>56</v>
      </c>
      <c r="H10" s="13" t="s">
        <v>4</v>
      </c>
      <c r="I10" s="14">
        <f>M6</f>
        <v>62</v>
      </c>
      <c r="J10" s="12">
        <f>O8</f>
        <v>60</v>
      </c>
      <c r="K10" s="13" t="s">
        <v>4</v>
      </c>
      <c r="L10" s="14">
        <f>M8</f>
        <v>61</v>
      </c>
      <c r="M10" s="22"/>
      <c r="N10" s="23"/>
      <c r="O10" s="24"/>
      <c r="P10" s="12">
        <f>P23</f>
        <v>61</v>
      </c>
      <c r="Q10" s="13" t="s">
        <v>4</v>
      </c>
      <c r="R10" s="15">
        <f>R23</f>
        <v>53</v>
      </c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236</v>
      </c>
      <c r="AC10" s="17" t="s">
        <v>4</v>
      </c>
      <c r="AD10" s="18">
        <f>SUM(AA10,X10,U10,R10,F10,L10,I10)</f>
        <v>217</v>
      </c>
      <c r="AE10" s="112"/>
      <c r="AF10" s="101"/>
      <c r="AG10" s="19">
        <f t="shared" si="0"/>
        <v>1.0875576036866359</v>
      </c>
    </row>
    <row r="11" spans="1:33" ht="15.75" customHeight="1">
      <c r="A11" s="95" t="s">
        <v>20</v>
      </c>
      <c r="B11" s="115" t="s">
        <v>39</v>
      </c>
      <c r="C11" s="116"/>
      <c r="D11" s="49">
        <f>R3</f>
        <v>0</v>
      </c>
      <c r="E11" s="5" t="s">
        <v>4</v>
      </c>
      <c r="F11" s="6">
        <f>P3</f>
        <v>2</v>
      </c>
      <c r="G11" s="4">
        <f>R5</f>
        <v>0</v>
      </c>
      <c r="H11" s="5" t="s">
        <v>4</v>
      </c>
      <c r="I11" s="6">
        <f>P5</f>
        <v>2</v>
      </c>
      <c r="J11" s="4">
        <v>2</v>
      </c>
      <c r="K11" s="5" t="s">
        <v>4</v>
      </c>
      <c r="L11" s="6">
        <f>P7</f>
        <v>0</v>
      </c>
      <c r="M11" s="4">
        <f>R9</f>
        <v>1</v>
      </c>
      <c r="N11" s="5" t="s">
        <v>4</v>
      </c>
      <c r="O11" s="6">
        <f>P9</f>
        <v>2</v>
      </c>
      <c r="P11" s="51"/>
      <c r="Q11" s="52"/>
      <c r="R11" s="53"/>
      <c r="S11" s="4"/>
      <c r="T11" s="5"/>
      <c r="U11" s="6"/>
      <c r="V11" s="4"/>
      <c r="W11" s="5"/>
      <c r="X11" s="6"/>
      <c r="Y11" s="4"/>
      <c r="Z11" s="5"/>
      <c r="AA11" s="6"/>
      <c r="AB11" s="8">
        <f>SUM(Y11,V11,S11,D11,M11,J11,G11)</f>
        <v>3</v>
      </c>
      <c r="AC11" s="9" t="s">
        <v>4</v>
      </c>
      <c r="AD11" s="10">
        <f>SUM(AA11,X11,U11,F11,O11,L11,I11)</f>
        <v>6</v>
      </c>
      <c r="AE11" s="112">
        <v>2</v>
      </c>
      <c r="AF11" s="101" t="s">
        <v>7</v>
      </c>
      <c r="AG11" s="11">
        <f t="shared" si="0"/>
        <v>0.5</v>
      </c>
    </row>
    <row r="12" spans="1:33" ht="15.75" customHeight="1" thickBot="1">
      <c r="A12" s="102"/>
      <c r="B12" s="117"/>
      <c r="C12" s="118"/>
      <c r="D12" s="54">
        <f>R4</f>
        <v>39</v>
      </c>
      <c r="E12" s="27" t="s">
        <v>4</v>
      </c>
      <c r="F12" s="28">
        <f>P4</f>
        <v>50</v>
      </c>
      <c r="G12" s="26">
        <f>R6</f>
        <v>33</v>
      </c>
      <c r="H12" s="27" t="s">
        <v>4</v>
      </c>
      <c r="I12" s="28">
        <f>P6</f>
        <v>50</v>
      </c>
      <c r="J12" s="26">
        <f>R8</f>
        <v>50</v>
      </c>
      <c r="K12" s="27" t="s">
        <v>4</v>
      </c>
      <c r="L12" s="28">
        <f>P8</f>
        <v>39</v>
      </c>
      <c r="M12" s="26">
        <f>R10</f>
        <v>53</v>
      </c>
      <c r="N12" s="27" t="s">
        <v>4</v>
      </c>
      <c r="O12" s="28">
        <f>P10</f>
        <v>61</v>
      </c>
      <c r="P12" s="29"/>
      <c r="Q12" s="30"/>
      <c r="R12" s="31"/>
      <c r="S12" s="12"/>
      <c r="T12" s="13"/>
      <c r="U12" s="14"/>
      <c r="V12" s="12"/>
      <c r="W12" s="13"/>
      <c r="X12" s="14"/>
      <c r="Y12" s="12"/>
      <c r="Z12" s="13"/>
      <c r="AA12" s="14"/>
      <c r="AB12" s="16">
        <f>SUM(Y12,V12,S12,D12,M12,J12,G12)</f>
        <v>175</v>
      </c>
      <c r="AC12" s="17" t="s">
        <v>4</v>
      </c>
      <c r="AD12" s="18">
        <f>SUM(AA12,X12,U12,F12,O12,L12,I12)</f>
        <v>200</v>
      </c>
      <c r="AE12" s="112"/>
      <c r="AF12" s="101"/>
      <c r="AG12" s="19">
        <f t="shared" si="0"/>
        <v>0.875</v>
      </c>
    </row>
    <row r="13" spans="1:33" ht="15" customHeight="1">
      <c r="B13" s="32" t="s">
        <v>8</v>
      </c>
      <c r="C13" s="103" t="s">
        <v>9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4" t="s">
        <v>10</v>
      </c>
      <c r="N13" s="104"/>
      <c r="O13" s="104"/>
      <c r="P13" s="104" t="s">
        <v>11</v>
      </c>
      <c r="Q13" s="104"/>
      <c r="R13" s="104"/>
      <c r="S13" s="104" t="s">
        <v>12</v>
      </c>
      <c r="T13" s="104"/>
      <c r="U13" s="104"/>
      <c r="V13" s="104" t="s">
        <v>13</v>
      </c>
      <c r="W13" s="104"/>
      <c r="X13" s="104"/>
      <c r="Y13" s="104" t="s">
        <v>14</v>
      </c>
      <c r="Z13" s="104"/>
      <c r="AA13" s="104"/>
      <c r="AB13" s="105"/>
      <c r="AC13" s="105"/>
      <c r="AD13" s="105"/>
      <c r="AF13" s="2"/>
    </row>
    <row r="14" spans="1:33" ht="15" customHeight="1">
      <c r="A14" s="1"/>
      <c r="B14" s="33" t="s">
        <v>17</v>
      </c>
      <c r="C14" s="113" t="str">
        <f>B3</f>
        <v>Kubis</v>
      </c>
      <c r="D14" s="113"/>
      <c r="E14" s="55" t="s">
        <v>16</v>
      </c>
      <c r="F14" s="114" t="str">
        <f>B9</f>
        <v>Bišák</v>
      </c>
      <c r="G14" s="114"/>
      <c r="H14" s="114"/>
      <c r="I14" s="114"/>
      <c r="J14" s="114"/>
      <c r="K14" s="114"/>
      <c r="L14" s="114"/>
      <c r="M14" s="56">
        <f t="shared" ref="M14:M22" si="1">IF(S14&gt;U14,1,0)+IF(V14&gt;X14,1,0)+IF(Y14&gt;AA14,1,0)</f>
        <v>0</v>
      </c>
      <c r="N14" s="57" t="s">
        <v>4</v>
      </c>
      <c r="O14" s="56">
        <v>2</v>
      </c>
      <c r="P14" s="37">
        <v>41</v>
      </c>
      <c r="Q14" s="2" t="s">
        <v>4</v>
      </c>
      <c r="R14" s="38">
        <v>59</v>
      </c>
      <c r="S14" s="58"/>
      <c r="T14" s="59" t="s">
        <v>4</v>
      </c>
      <c r="U14" s="60"/>
      <c r="V14" s="58"/>
      <c r="W14" s="59" t="s">
        <v>4</v>
      </c>
      <c r="X14" s="60"/>
      <c r="Y14" s="58"/>
      <c r="Z14" s="59" t="s">
        <v>4</v>
      </c>
      <c r="AA14" s="60"/>
      <c r="AB14" s="37"/>
      <c r="AD14" s="38"/>
      <c r="AF14" s="2"/>
    </row>
    <row r="15" spans="1:33" ht="15" customHeight="1">
      <c r="A15" s="1"/>
      <c r="B15" s="33" t="s">
        <v>15</v>
      </c>
      <c r="C15" s="113" t="str">
        <f>B5</f>
        <v>Mat</v>
      </c>
      <c r="D15" s="113"/>
      <c r="E15" s="55" t="s">
        <v>16</v>
      </c>
      <c r="F15" s="114" t="str">
        <f>B7</f>
        <v>Jéňa</v>
      </c>
      <c r="G15" s="114"/>
      <c r="H15" s="114"/>
      <c r="I15" s="114"/>
      <c r="J15" s="114"/>
      <c r="K15" s="114"/>
      <c r="L15" s="114"/>
      <c r="M15" s="56">
        <v>2</v>
      </c>
      <c r="N15" s="57" t="s">
        <v>4</v>
      </c>
      <c r="O15" s="56">
        <f t="shared" ref="O14:O22" si="2">IF(U15&gt;S15,1,0)+IF(X15&gt;V15,1,0)+IF(AA15&gt;Y15,1,0)</f>
        <v>0</v>
      </c>
      <c r="P15" s="37">
        <v>51</v>
      </c>
      <c r="Q15" s="2" t="s">
        <v>4</v>
      </c>
      <c r="R15" s="38">
        <v>41</v>
      </c>
      <c r="S15" s="58"/>
      <c r="T15" s="59" t="s">
        <v>4</v>
      </c>
      <c r="U15" s="60"/>
      <c r="V15" s="58"/>
      <c r="W15" s="59" t="s">
        <v>4</v>
      </c>
      <c r="X15" s="60"/>
      <c r="Y15" s="58"/>
      <c r="Z15" s="59" t="s">
        <v>4</v>
      </c>
      <c r="AA15" s="60"/>
      <c r="AB15" s="37"/>
      <c r="AD15" s="38"/>
      <c r="AF15" s="2"/>
    </row>
    <row r="16" spans="1:33" ht="15" customHeight="1">
      <c r="A16" s="1"/>
      <c r="B16" s="33" t="s">
        <v>25</v>
      </c>
      <c r="C16" s="113" t="str">
        <f>B11</f>
        <v>Libor</v>
      </c>
      <c r="D16" s="113"/>
      <c r="E16" s="55" t="s">
        <v>16</v>
      </c>
      <c r="F16" s="114" t="str">
        <f>B3</f>
        <v>Kubis</v>
      </c>
      <c r="G16" s="114"/>
      <c r="H16" s="114"/>
      <c r="I16" s="114"/>
      <c r="J16" s="114"/>
      <c r="K16" s="114"/>
      <c r="L16" s="114"/>
      <c r="M16" s="56">
        <f t="shared" si="1"/>
        <v>0</v>
      </c>
      <c r="N16" s="57" t="s">
        <v>4</v>
      </c>
      <c r="O16" s="56">
        <v>2</v>
      </c>
      <c r="P16" s="37">
        <v>39</v>
      </c>
      <c r="Q16" s="2" t="s">
        <v>4</v>
      </c>
      <c r="R16" s="38">
        <v>50</v>
      </c>
      <c r="S16" s="58"/>
      <c r="T16" s="59" t="s">
        <v>4</v>
      </c>
      <c r="U16" s="60"/>
      <c r="V16" s="58"/>
      <c r="W16" s="59" t="s">
        <v>4</v>
      </c>
      <c r="X16" s="60"/>
      <c r="Y16" s="58"/>
      <c r="Z16" s="59" t="s">
        <v>4</v>
      </c>
      <c r="AA16" s="60"/>
      <c r="AB16" s="37"/>
      <c r="AD16" s="38"/>
      <c r="AF16" s="2"/>
    </row>
    <row r="17" spans="1:32" ht="15" customHeight="1">
      <c r="A17" s="1"/>
      <c r="B17" s="33" t="s">
        <v>18</v>
      </c>
      <c r="C17" s="113" t="str">
        <f>B9</f>
        <v>Bišák</v>
      </c>
      <c r="D17" s="113"/>
      <c r="E17" s="55" t="s">
        <v>16</v>
      </c>
      <c r="F17" s="114" t="str">
        <f>B5</f>
        <v>Mat</v>
      </c>
      <c r="G17" s="114"/>
      <c r="H17" s="114"/>
      <c r="I17" s="114"/>
      <c r="J17" s="114"/>
      <c r="K17" s="114"/>
      <c r="L17" s="114"/>
      <c r="M17" s="56">
        <v>1</v>
      </c>
      <c r="N17" s="57" t="s">
        <v>4</v>
      </c>
      <c r="O17" s="56">
        <v>2</v>
      </c>
      <c r="P17" s="37">
        <v>56</v>
      </c>
      <c r="Q17" s="2" t="s">
        <v>4</v>
      </c>
      <c r="R17" s="38">
        <v>62</v>
      </c>
      <c r="S17" s="58"/>
      <c r="T17" s="59" t="s">
        <v>4</v>
      </c>
      <c r="U17" s="60"/>
      <c r="V17" s="58"/>
      <c r="W17" s="59" t="s">
        <v>4</v>
      </c>
      <c r="X17" s="60"/>
      <c r="Y17" s="58"/>
      <c r="Z17" s="59" t="s">
        <v>4</v>
      </c>
      <c r="AA17" s="60"/>
      <c r="AB17" s="37"/>
      <c r="AD17" s="38"/>
      <c r="AF17" s="2"/>
    </row>
    <row r="18" spans="1:32" ht="15" customHeight="1">
      <c r="A18" s="1"/>
      <c r="B18" s="33" t="s">
        <v>27</v>
      </c>
      <c r="C18" s="113" t="str">
        <f>B11</f>
        <v>Libor</v>
      </c>
      <c r="D18" s="113"/>
      <c r="E18" s="55" t="s">
        <v>16</v>
      </c>
      <c r="F18" s="114" t="str">
        <f>B7</f>
        <v>Jéňa</v>
      </c>
      <c r="G18" s="114"/>
      <c r="H18" s="114"/>
      <c r="I18" s="114"/>
      <c r="J18" s="114"/>
      <c r="K18" s="114"/>
      <c r="L18" s="114"/>
      <c r="M18" s="56">
        <v>2</v>
      </c>
      <c r="N18" s="57" t="s">
        <v>4</v>
      </c>
      <c r="O18" s="56">
        <f t="shared" si="2"/>
        <v>0</v>
      </c>
      <c r="P18" s="37">
        <v>50</v>
      </c>
      <c r="Q18" s="2" t="s">
        <v>4</v>
      </c>
      <c r="R18" s="38">
        <v>39</v>
      </c>
      <c r="S18" s="58"/>
      <c r="T18" s="59" t="s">
        <v>4</v>
      </c>
      <c r="U18" s="60"/>
      <c r="V18" s="58"/>
      <c r="W18" s="59" t="s">
        <v>4</v>
      </c>
      <c r="X18" s="60"/>
      <c r="Y18" s="58"/>
      <c r="Z18" s="59" t="s">
        <v>4</v>
      </c>
      <c r="AA18" s="60"/>
      <c r="AB18" s="37"/>
      <c r="AD18" s="38"/>
      <c r="AF18" s="2"/>
    </row>
    <row r="19" spans="1:32" ht="15" customHeight="1">
      <c r="A19" s="1"/>
      <c r="B19" s="33" t="s">
        <v>23</v>
      </c>
      <c r="C19" s="113" t="str">
        <f>B3</f>
        <v>Kubis</v>
      </c>
      <c r="D19" s="113"/>
      <c r="E19" s="55" t="s">
        <v>16</v>
      </c>
      <c r="F19" s="114" t="str">
        <f>B5</f>
        <v>Mat</v>
      </c>
      <c r="G19" s="114"/>
      <c r="H19" s="114"/>
      <c r="I19" s="114"/>
      <c r="J19" s="114"/>
      <c r="K19" s="114"/>
      <c r="L19" s="114"/>
      <c r="M19" s="56">
        <v>1</v>
      </c>
      <c r="N19" s="57" t="s">
        <v>4</v>
      </c>
      <c r="O19" s="56">
        <v>2</v>
      </c>
      <c r="P19" s="37">
        <v>60</v>
      </c>
      <c r="Q19" s="2" t="s">
        <v>4</v>
      </c>
      <c r="R19" s="38">
        <v>56</v>
      </c>
      <c r="S19" s="58"/>
      <c r="T19" s="59" t="s">
        <v>4</v>
      </c>
      <c r="U19" s="60"/>
      <c r="V19" s="58"/>
      <c r="W19" s="59" t="s">
        <v>4</v>
      </c>
      <c r="X19" s="60"/>
      <c r="Y19" s="58"/>
      <c r="Z19" s="59" t="s">
        <v>4</v>
      </c>
      <c r="AA19" s="60"/>
      <c r="AB19" s="37"/>
      <c r="AD19" s="38"/>
      <c r="AF19" s="2"/>
    </row>
    <row r="20" spans="1:32" ht="14.25" customHeight="1">
      <c r="A20" s="1"/>
      <c r="B20" s="33" t="s">
        <v>21</v>
      </c>
      <c r="C20" s="113" t="str">
        <f>B7</f>
        <v>Jéňa</v>
      </c>
      <c r="D20" s="113"/>
      <c r="E20" s="55" t="s">
        <v>16</v>
      </c>
      <c r="F20" s="114" t="str">
        <f>B9</f>
        <v>Bišák</v>
      </c>
      <c r="G20" s="114"/>
      <c r="H20" s="114"/>
      <c r="I20" s="114"/>
      <c r="J20" s="114"/>
      <c r="K20" s="114"/>
      <c r="L20" s="114"/>
      <c r="M20" s="56">
        <v>2</v>
      </c>
      <c r="N20" s="57" t="s">
        <v>4</v>
      </c>
      <c r="O20" s="56">
        <v>1</v>
      </c>
      <c r="P20" s="37">
        <v>61</v>
      </c>
      <c r="Q20" s="2" t="s">
        <v>4</v>
      </c>
      <c r="R20" s="38">
        <v>60</v>
      </c>
      <c r="S20" s="58"/>
      <c r="T20" s="59" t="s">
        <v>4</v>
      </c>
      <c r="U20" s="60"/>
      <c r="V20" s="58"/>
      <c r="W20" s="59" t="s">
        <v>4</v>
      </c>
      <c r="X20" s="60"/>
      <c r="Y20" s="58"/>
      <c r="Z20" s="59" t="s">
        <v>4</v>
      </c>
      <c r="AA20" s="60"/>
      <c r="AB20" s="37"/>
      <c r="AD20" s="38"/>
      <c r="AF20" s="2"/>
    </row>
    <row r="21" spans="1:32" ht="15" customHeight="1">
      <c r="A21" s="1"/>
      <c r="B21" s="33" t="s">
        <v>24</v>
      </c>
      <c r="C21" s="113" t="str">
        <f>B5</f>
        <v>Mat</v>
      </c>
      <c r="D21" s="113"/>
      <c r="E21" s="55" t="s">
        <v>16</v>
      </c>
      <c r="F21" s="114" t="str">
        <f>B11</f>
        <v>Libor</v>
      </c>
      <c r="G21" s="114"/>
      <c r="H21" s="114"/>
      <c r="I21" s="114"/>
      <c r="J21" s="114"/>
      <c r="K21" s="114"/>
      <c r="L21" s="114"/>
      <c r="M21" s="56">
        <v>2</v>
      </c>
      <c r="N21" s="57" t="s">
        <v>4</v>
      </c>
      <c r="O21" s="56">
        <f t="shared" si="2"/>
        <v>0</v>
      </c>
      <c r="P21" s="37">
        <v>50</v>
      </c>
      <c r="Q21" s="2" t="s">
        <v>4</v>
      </c>
      <c r="R21" s="38">
        <v>33</v>
      </c>
      <c r="S21" s="58"/>
      <c r="T21" s="59" t="s">
        <v>4</v>
      </c>
      <c r="U21" s="60"/>
      <c r="V21" s="58"/>
      <c r="W21" s="59" t="s">
        <v>4</v>
      </c>
      <c r="X21" s="60"/>
      <c r="Y21" s="58"/>
      <c r="Z21" s="59" t="s">
        <v>4</v>
      </c>
      <c r="AA21" s="60"/>
      <c r="AB21" s="37"/>
      <c r="AD21" s="38"/>
      <c r="AF21" s="2"/>
    </row>
    <row r="22" spans="1:32" ht="15" customHeight="1">
      <c r="A22" s="1"/>
      <c r="B22" s="33" t="s">
        <v>19</v>
      </c>
      <c r="C22" s="113" t="str">
        <f>B7</f>
        <v>Jéňa</v>
      </c>
      <c r="D22" s="113"/>
      <c r="E22" s="55" t="s">
        <v>16</v>
      </c>
      <c r="F22" s="114" t="str">
        <f>B3</f>
        <v>Kubis</v>
      </c>
      <c r="G22" s="114"/>
      <c r="H22" s="114"/>
      <c r="I22" s="114"/>
      <c r="J22" s="114"/>
      <c r="K22" s="114"/>
      <c r="L22" s="114"/>
      <c r="M22" s="56">
        <f t="shared" si="1"/>
        <v>0</v>
      </c>
      <c r="N22" s="57" t="s">
        <v>4</v>
      </c>
      <c r="O22" s="56">
        <v>2</v>
      </c>
      <c r="P22" s="37">
        <v>24</v>
      </c>
      <c r="Q22" s="2" t="s">
        <v>4</v>
      </c>
      <c r="R22" s="38">
        <v>50</v>
      </c>
      <c r="S22" s="58"/>
      <c r="T22" s="59" t="s">
        <v>4</v>
      </c>
      <c r="U22" s="60"/>
      <c r="V22" s="58"/>
      <c r="W22" s="59" t="s">
        <v>4</v>
      </c>
      <c r="X22" s="60"/>
      <c r="Y22" s="58"/>
      <c r="Z22" s="59" t="s">
        <v>4</v>
      </c>
      <c r="AA22" s="60"/>
      <c r="AB22" s="37"/>
      <c r="AD22" s="38"/>
      <c r="AF22" s="2"/>
    </row>
    <row r="23" spans="1:32" ht="15" customHeight="1">
      <c r="A23" s="1"/>
      <c r="B23" s="33" t="s">
        <v>26</v>
      </c>
      <c r="C23" s="113" t="str">
        <f>B9</f>
        <v>Bišák</v>
      </c>
      <c r="D23" s="113"/>
      <c r="E23" s="55" t="s">
        <v>16</v>
      </c>
      <c r="F23" s="114" t="str">
        <f>B11</f>
        <v>Libor</v>
      </c>
      <c r="G23" s="114"/>
      <c r="H23" s="114"/>
      <c r="I23" s="114"/>
      <c r="J23" s="114"/>
      <c r="K23" s="114"/>
      <c r="L23" s="114"/>
      <c r="M23" s="56">
        <v>2</v>
      </c>
      <c r="N23" s="57" t="s">
        <v>4</v>
      </c>
      <c r="O23" s="56">
        <v>1</v>
      </c>
      <c r="P23" s="37">
        <v>61</v>
      </c>
      <c r="Q23" s="2" t="s">
        <v>4</v>
      </c>
      <c r="R23" s="38">
        <v>53</v>
      </c>
      <c r="S23" s="58"/>
      <c r="T23" s="59" t="s">
        <v>4</v>
      </c>
      <c r="U23" s="60"/>
      <c r="V23" s="58"/>
      <c r="W23" s="59" t="s">
        <v>4</v>
      </c>
      <c r="X23" s="60"/>
      <c r="Y23" s="58"/>
      <c r="Z23" s="59" t="s">
        <v>4</v>
      </c>
      <c r="AA23" s="60"/>
      <c r="AB23" s="37"/>
      <c r="AD23" s="38"/>
      <c r="AF23" s="2"/>
    </row>
  </sheetData>
  <mergeCells count="60">
    <mergeCell ref="C19:D19"/>
    <mergeCell ref="F19:L19"/>
    <mergeCell ref="C22:D22"/>
    <mergeCell ref="F22:L22"/>
    <mergeCell ref="C23:D23"/>
    <mergeCell ref="F23:L23"/>
    <mergeCell ref="C21:D21"/>
    <mergeCell ref="F21:L21"/>
    <mergeCell ref="C20:D20"/>
    <mergeCell ref="F20:L20"/>
    <mergeCell ref="C17:D17"/>
    <mergeCell ref="F17:L17"/>
    <mergeCell ref="A11:A12"/>
    <mergeCell ref="B11:C12"/>
    <mergeCell ref="C18:D18"/>
    <mergeCell ref="F18:L18"/>
    <mergeCell ref="C16:D16"/>
    <mergeCell ref="F16:L16"/>
    <mergeCell ref="C14:D14"/>
    <mergeCell ref="F14:L14"/>
    <mergeCell ref="C15:D15"/>
    <mergeCell ref="F15:L15"/>
    <mergeCell ref="AE11:AE12"/>
    <mergeCell ref="AF11:AF12"/>
    <mergeCell ref="C13:L13"/>
    <mergeCell ref="M13:O13"/>
    <mergeCell ref="P13:R13"/>
    <mergeCell ref="S13:U13"/>
    <mergeCell ref="V13:X13"/>
    <mergeCell ref="Y13:AA13"/>
    <mergeCell ref="AB13:AD13"/>
    <mergeCell ref="A7:A8"/>
    <mergeCell ref="B7:C8"/>
    <mergeCell ref="AE7:AE8"/>
    <mergeCell ref="AF7:AF8"/>
    <mergeCell ref="A9:A10"/>
    <mergeCell ref="B9:C10"/>
    <mergeCell ref="AE9:AE10"/>
    <mergeCell ref="AF9:AF10"/>
    <mergeCell ref="A3:A4"/>
    <mergeCell ref="B3:C4"/>
    <mergeCell ref="AE3:AE4"/>
    <mergeCell ref="AF3:AF4"/>
    <mergeCell ref="A5:A6"/>
    <mergeCell ref="B5:C6"/>
    <mergeCell ref="AE5:AE6"/>
    <mergeCell ref="AF5:AF6"/>
    <mergeCell ref="AF1:AF2"/>
    <mergeCell ref="A1:C1"/>
    <mergeCell ref="D1:F2"/>
    <mergeCell ref="G1:I2"/>
    <mergeCell ref="J1:L2"/>
    <mergeCell ref="M1:O2"/>
    <mergeCell ref="P1:R2"/>
    <mergeCell ref="A2:C2"/>
    <mergeCell ref="S1:U2"/>
    <mergeCell ref="V1:X2"/>
    <mergeCell ref="Y1:AA2"/>
    <mergeCell ref="AB1:AD2"/>
    <mergeCell ref="AE1:AE2"/>
  </mergeCells>
  <pageMargins left="0" right="0" top="0" bottom="0" header="0.51181102362204722" footer="0.51181102362204722"/>
  <pageSetup paperSize="9" scale="6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0"/>
  <sheetViews>
    <sheetView view="pageBreakPreview" zoomScaleSheetLayoutView="100" workbookViewId="0">
      <selection activeCell="X16" sqref="X16:X30"/>
    </sheetView>
  </sheetViews>
  <sheetFormatPr defaultRowHeight="19.5"/>
  <cols>
    <col min="1" max="1" width="2.42578125" style="2" customWidth="1"/>
    <col min="2" max="2" width="3.140625" style="2" customWidth="1"/>
    <col min="3" max="3" width="24.7109375" style="2" customWidth="1"/>
    <col min="4" max="4" width="3.140625" style="2" customWidth="1"/>
    <col min="5" max="5" width="1.7109375" style="2" customWidth="1"/>
    <col min="6" max="7" width="3.140625" style="2" customWidth="1"/>
    <col min="8" max="8" width="1.7109375" style="2" customWidth="1"/>
    <col min="9" max="10" width="3.140625" style="2" customWidth="1"/>
    <col min="11" max="11" width="1.7109375" style="2" customWidth="1"/>
    <col min="12" max="13" width="3.140625" style="2" customWidth="1"/>
    <col min="14" max="14" width="1.85546875" style="2" customWidth="1"/>
    <col min="15" max="16" width="3.140625" style="2" customWidth="1"/>
    <col min="17" max="17" width="1.7109375" style="2" customWidth="1"/>
    <col min="18" max="19" width="3.140625" style="2" customWidth="1"/>
    <col min="20" max="20" width="1.7109375" style="2" customWidth="1"/>
    <col min="21" max="22" width="3.140625" style="2" customWidth="1"/>
    <col min="23" max="23" width="1.7109375" style="2" customWidth="1"/>
    <col min="24" max="25" width="3.140625" style="2" customWidth="1"/>
    <col min="26" max="26" width="1.7109375" style="2" customWidth="1"/>
    <col min="27" max="27" width="3.140625" style="2" customWidth="1"/>
    <col min="28" max="28" width="9.140625" style="67"/>
    <col min="29" max="29" width="8.7109375" style="67" customWidth="1"/>
    <col min="30" max="30" width="3.5703125" style="67" customWidth="1"/>
    <col min="31" max="31" width="4.7109375" style="2" customWidth="1"/>
    <col min="32" max="32" width="9.28515625" style="1" bestFit="1" customWidth="1"/>
    <col min="33" max="16384" width="9.140625" style="2"/>
  </cols>
  <sheetData>
    <row r="1" spans="1:32" ht="57" customHeight="1">
      <c r="A1" s="121" t="s">
        <v>28</v>
      </c>
      <c r="B1" s="122"/>
      <c r="C1" s="122"/>
      <c r="D1" s="94">
        <f>B3</f>
        <v>0</v>
      </c>
      <c r="E1" s="94"/>
      <c r="F1" s="94"/>
      <c r="G1" s="94">
        <f>B5</f>
        <v>0</v>
      </c>
      <c r="H1" s="94"/>
      <c r="I1" s="94"/>
      <c r="J1" s="94">
        <f>B7</f>
        <v>0</v>
      </c>
      <c r="K1" s="94"/>
      <c r="L1" s="94"/>
      <c r="M1" s="94">
        <f>B9</f>
        <v>0</v>
      </c>
      <c r="N1" s="94"/>
      <c r="O1" s="94"/>
      <c r="P1" s="94">
        <f>B11</f>
        <v>0</v>
      </c>
      <c r="Q1" s="94"/>
      <c r="R1" s="94"/>
      <c r="S1" s="94">
        <f>B13</f>
        <v>0</v>
      </c>
      <c r="T1" s="94"/>
      <c r="U1" s="94"/>
      <c r="V1" s="94" t="s">
        <v>0</v>
      </c>
      <c r="W1" s="94"/>
      <c r="X1" s="94"/>
      <c r="Y1" s="82" t="s">
        <v>1</v>
      </c>
      <c r="Z1" s="82"/>
      <c r="AA1" s="82"/>
      <c r="AB1" s="82" t="s">
        <v>2</v>
      </c>
      <c r="AC1" s="1"/>
      <c r="AD1" s="2"/>
      <c r="AF1" s="2"/>
    </row>
    <row r="2" spans="1:32" ht="34.700000000000003" customHeight="1" thickBot="1">
      <c r="A2" s="92" t="s">
        <v>28</v>
      </c>
      <c r="B2" s="93"/>
      <c r="C2" s="93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82"/>
      <c r="Z2" s="82"/>
      <c r="AA2" s="82"/>
      <c r="AB2" s="82"/>
      <c r="AC2" s="1"/>
      <c r="AD2" s="2"/>
      <c r="AF2" s="2"/>
    </row>
    <row r="3" spans="1:32" ht="19.899999999999999" customHeight="1">
      <c r="A3" s="119" t="s">
        <v>3</v>
      </c>
      <c r="B3" s="115"/>
      <c r="C3" s="116"/>
      <c r="D3" s="68"/>
      <c r="E3" s="69"/>
      <c r="F3" s="70"/>
      <c r="G3" s="71">
        <f>M28</f>
        <v>0</v>
      </c>
      <c r="H3" s="72" t="s">
        <v>4</v>
      </c>
      <c r="I3" s="73">
        <f>O28</f>
        <v>0</v>
      </c>
      <c r="J3" s="71">
        <f>O25</f>
        <v>0</v>
      </c>
      <c r="K3" s="72" t="s">
        <v>4</v>
      </c>
      <c r="L3" s="73">
        <f>M25</f>
        <v>0</v>
      </c>
      <c r="M3" s="71">
        <f>M23</f>
        <v>0</v>
      </c>
      <c r="N3" s="72" t="s">
        <v>4</v>
      </c>
      <c r="O3" s="73">
        <f>O23</f>
        <v>0</v>
      </c>
      <c r="P3" s="71">
        <f>O21</f>
        <v>0</v>
      </c>
      <c r="Q3" s="72" t="s">
        <v>4</v>
      </c>
      <c r="R3" s="73">
        <f>M21</f>
        <v>0</v>
      </c>
      <c r="S3" s="71">
        <f>M16</f>
        <v>0</v>
      </c>
      <c r="T3" s="72" t="s">
        <v>4</v>
      </c>
      <c r="U3" s="73">
        <f>O16</f>
        <v>0</v>
      </c>
      <c r="V3" s="8">
        <f>SUM(S3,P3,M3,J3,G3,D3)</f>
        <v>0</v>
      </c>
      <c r="W3" s="9" t="s">
        <v>4</v>
      </c>
      <c r="X3" s="74">
        <f>SUM(U3,R3,O3,L3,I3,F3)</f>
        <v>0</v>
      </c>
      <c r="Y3" s="100"/>
      <c r="Z3" s="100"/>
      <c r="AA3" s="100"/>
      <c r="AB3" s="120"/>
      <c r="AC3" s="11" t="e">
        <f t="shared" ref="AC3:AC14" si="0">V3/X3</f>
        <v>#DIV/0!</v>
      </c>
      <c r="AD3" s="2"/>
      <c r="AF3" s="2"/>
    </row>
    <row r="4" spans="1:32" ht="19.899999999999999" customHeight="1" thickBot="1">
      <c r="A4" s="119"/>
      <c r="B4" s="117"/>
      <c r="C4" s="118"/>
      <c r="D4" s="75"/>
      <c r="E4" s="76"/>
      <c r="F4" s="77"/>
      <c r="G4" s="78">
        <f>P28</f>
        <v>0</v>
      </c>
      <c r="H4" s="79" t="s">
        <v>4</v>
      </c>
      <c r="I4" s="80">
        <f>R28</f>
        <v>0</v>
      </c>
      <c r="J4" s="78">
        <f>R25</f>
        <v>0</v>
      </c>
      <c r="K4" s="79" t="s">
        <v>4</v>
      </c>
      <c r="L4" s="80">
        <f>P25</f>
        <v>0</v>
      </c>
      <c r="M4" s="78">
        <f>P23</f>
        <v>0</v>
      </c>
      <c r="N4" s="79" t="s">
        <v>4</v>
      </c>
      <c r="O4" s="80">
        <f>R23</f>
        <v>0</v>
      </c>
      <c r="P4" s="78">
        <f>R21</f>
        <v>0</v>
      </c>
      <c r="Q4" s="79" t="s">
        <v>4</v>
      </c>
      <c r="R4" s="80">
        <f>P21</f>
        <v>0</v>
      </c>
      <c r="S4" s="78">
        <f>P16</f>
        <v>0</v>
      </c>
      <c r="T4" s="79" t="s">
        <v>4</v>
      </c>
      <c r="U4" s="80">
        <f>R16</f>
        <v>0</v>
      </c>
      <c r="V4" s="16">
        <f>SUM(S4,P4,M4,J4,G4,D4)</f>
        <v>0</v>
      </c>
      <c r="W4" s="17" t="s">
        <v>4</v>
      </c>
      <c r="X4" s="81">
        <f>SUM(U4,R4,O4,L4,I4,F4)</f>
        <v>0</v>
      </c>
      <c r="Y4" s="100"/>
      <c r="Z4" s="100"/>
      <c r="AA4" s="100"/>
      <c r="AB4" s="120"/>
      <c r="AC4" s="19" t="e">
        <f t="shared" si="0"/>
        <v>#DIV/0!</v>
      </c>
      <c r="AD4" s="2"/>
      <c r="AF4" s="2"/>
    </row>
    <row r="5" spans="1:32" ht="19.899999999999999" customHeight="1">
      <c r="A5" s="119" t="s">
        <v>5</v>
      </c>
      <c r="B5" s="115"/>
      <c r="C5" s="116"/>
      <c r="D5" s="71">
        <f>I3</f>
        <v>0</v>
      </c>
      <c r="E5" s="72" t="s">
        <v>4</v>
      </c>
      <c r="F5" s="73">
        <f>G3</f>
        <v>0</v>
      </c>
      <c r="G5" s="68"/>
      <c r="H5" s="69"/>
      <c r="I5" s="70"/>
      <c r="J5" s="71">
        <f>M22</f>
        <v>0</v>
      </c>
      <c r="K5" s="72" t="s">
        <v>4</v>
      </c>
      <c r="L5" s="73">
        <f>O22</f>
        <v>0</v>
      </c>
      <c r="M5" s="71">
        <f>O20</f>
        <v>0</v>
      </c>
      <c r="N5" s="72" t="s">
        <v>4</v>
      </c>
      <c r="O5" s="73">
        <f>M20</f>
        <v>0</v>
      </c>
      <c r="P5" s="71">
        <f>M18</f>
        <v>0</v>
      </c>
      <c r="Q5" s="72" t="s">
        <v>4</v>
      </c>
      <c r="R5" s="73">
        <f>O18</f>
        <v>0</v>
      </c>
      <c r="S5" s="71">
        <f>O26</f>
        <v>0</v>
      </c>
      <c r="T5" s="72" t="s">
        <v>4</v>
      </c>
      <c r="U5" s="73">
        <f>M26</f>
        <v>0</v>
      </c>
      <c r="V5" s="8">
        <f t="shared" ref="V5:V14" si="1">SUM(S5,P5,M5,J5,G5,D5)</f>
        <v>0</v>
      </c>
      <c r="W5" s="9" t="s">
        <v>4</v>
      </c>
      <c r="X5" s="74">
        <f t="shared" ref="X5:X14" si="2">SUM(U5,R5,O5,L5,I5,F5)</f>
        <v>0</v>
      </c>
      <c r="Y5" s="100"/>
      <c r="Z5" s="100"/>
      <c r="AA5" s="100"/>
      <c r="AB5" s="120"/>
      <c r="AC5" s="11" t="e">
        <f t="shared" si="0"/>
        <v>#DIV/0!</v>
      </c>
      <c r="AD5" s="2"/>
      <c r="AF5" s="2"/>
    </row>
    <row r="6" spans="1:32" ht="19.899999999999999" customHeight="1" thickBot="1">
      <c r="A6" s="119"/>
      <c r="B6" s="117"/>
      <c r="C6" s="118"/>
      <c r="D6" s="78">
        <f>I4</f>
        <v>0</v>
      </c>
      <c r="E6" s="79" t="s">
        <v>4</v>
      </c>
      <c r="F6" s="80">
        <f>G4</f>
        <v>0</v>
      </c>
      <c r="G6" s="75"/>
      <c r="H6" s="76"/>
      <c r="I6" s="77"/>
      <c r="J6" s="78">
        <f>P22</f>
        <v>0</v>
      </c>
      <c r="K6" s="79" t="s">
        <v>4</v>
      </c>
      <c r="L6" s="80">
        <f>R22</f>
        <v>0</v>
      </c>
      <c r="M6" s="78">
        <f>R20</f>
        <v>0</v>
      </c>
      <c r="N6" s="79" t="s">
        <v>4</v>
      </c>
      <c r="O6" s="80">
        <f>P20</f>
        <v>0</v>
      </c>
      <c r="P6" s="78">
        <f>P18</f>
        <v>0</v>
      </c>
      <c r="Q6" s="79" t="s">
        <v>4</v>
      </c>
      <c r="R6" s="80">
        <f>R18</f>
        <v>0</v>
      </c>
      <c r="S6" s="78">
        <f>R26</f>
        <v>0</v>
      </c>
      <c r="T6" s="79" t="s">
        <v>4</v>
      </c>
      <c r="U6" s="80">
        <f>P26</f>
        <v>0</v>
      </c>
      <c r="V6" s="16">
        <f t="shared" si="1"/>
        <v>0</v>
      </c>
      <c r="W6" s="17" t="s">
        <v>4</v>
      </c>
      <c r="X6" s="81">
        <f t="shared" si="2"/>
        <v>0</v>
      </c>
      <c r="Y6" s="100"/>
      <c r="Z6" s="100"/>
      <c r="AA6" s="100"/>
      <c r="AB6" s="120"/>
      <c r="AC6" s="19" t="e">
        <f t="shared" si="0"/>
        <v>#DIV/0!</v>
      </c>
      <c r="AD6" s="2"/>
      <c r="AF6" s="2"/>
    </row>
    <row r="7" spans="1:32" ht="19.899999999999999" customHeight="1">
      <c r="A7" s="119" t="s">
        <v>6</v>
      </c>
      <c r="B7" s="115"/>
      <c r="C7" s="116"/>
      <c r="D7" s="71">
        <f>L3</f>
        <v>0</v>
      </c>
      <c r="E7" s="72" t="s">
        <v>4</v>
      </c>
      <c r="F7" s="73">
        <f>J3</f>
        <v>0</v>
      </c>
      <c r="G7" s="71">
        <f>L5</f>
        <v>0</v>
      </c>
      <c r="H7" s="72" t="s">
        <v>4</v>
      </c>
      <c r="I7" s="73">
        <f>J5</f>
        <v>0</v>
      </c>
      <c r="J7" s="68"/>
      <c r="K7" s="69"/>
      <c r="L7" s="70"/>
      <c r="M7" s="71">
        <f>M17</f>
        <v>0</v>
      </c>
      <c r="N7" s="72" t="s">
        <v>4</v>
      </c>
      <c r="O7" s="73">
        <f>O17</f>
        <v>0</v>
      </c>
      <c r="P7" s="71">
        <f>O29</f>
        <v>0</v>
      </c>
      <c r="Q7" s="72" t="s">
        <v>4</v>
      </c>
      <c r="R7" s="73">
        <f>M29</f>
        <v>0</v>
      </c>
      <c r="S7" s="71">
        <f>M19</f>
        <v>0</v>
      </c>
      <c r="T7" s="72" t="s">
        <v>4</v>
      </c>
      <c r="U7" s="73">
        <f>O19</f>
        <v>0</v>
      </c>
      <c r="V7" s="8">
        <f t="shared" si="1"/>
        <v>0</v>
      </c>
      <c r="W7" s="9" t="s">
        <v>4</v>
      </c>
      <c r="X7" s="74">
        <f t="shared" si="2"/>
        <v>0</v>
      </c>
      <c r="Y7" s="100"/>
      <c r="Z7" s="100"/>
      <c r="AA7" s="100"/>
      <c r="AB7" s="120"/>
      <c r="AC7" s="11" t="e">
        <f t="shared" si="0"/>
        <v>#DIV/0!</v>
      </c>
      <c r="AD7" s="2"/>
      <c r="AF7" s="2"/>
    </row>
    <row r="8" spans="1:32" ht="19.899999999999999" customHeight="1" thickBot="1">
      <c r="A8" s="119"/>
      <c r="B8" s="117"/>
      <c r="C8" s="118"/>
      <c r="D8" s="78">
        <f>L4</f>
        <v>0</v>
      </c>
      <c r="E8" s="79" t="s">
        <v>4</v>
      </c>
      <c r="F8" s="80">
        <f>J4</f>
        <v>0</v>
      </c>
      <c r="G8" s="78">
        <f>L6</f>
        <v>0</v>
      </c>
      <c r="H8" s="79" t="s">
        <v>4</v>
      </c>
      <c r="I8" s="80">
        <f>J6</f>
        <v>0</v>
      </c>
      <c r="J8" s="75"/>
      <c r="K8" s="76"/>
      <c r="L8" s="77"/>
      <c r="M8" s="78">
        <f>P17</f>
        <v>0</v>
      </c>
      <c r="N8" s="79" t="s">
        <v>4</v>
      </c>
      <c r="O8" s="80">
        <f>R17</f>
        <v>0</v>
      </c>
      <c r="P8" s="78">
        <f>R29</f>
        <v>0</v>
      </c>
      <c r="Q8" s="79" t="s">
        <v>4</v>
      </c>
      <c r="R8" s="80">
        <f>P29</f>
        <v>0</v>
      </c>
      <c r="S8" s="78">
        <f>P19</f>
        <v>0</v>
      </c>
      <c r="T8" s="79" t="s">
        <v>4</v>
      </c>
      <c r="U8" s="80">
        <f>R19</f>
        <v>0</v>
      </c>
      <c r="V8" s="16">
        <f t="shared" si="1"/>
        <v>0</v>
      </c>
      <c r="W8" s="17" t="s">
        <v>4</v>
      </c>
      <c r="X8" s="81">
        <f t="shared" si="2"/>
        <v>0</v>
      </c>
      <c r="Y8" s="100"/>
      <c r="Z8" s="100"/>
      <c r="AA8" s="100"/>
      <c r="AB8" s="120"/>
      <c r="AC8" s="19" t="e">
        <f t="shared" si="0"/>
        <v>#DIV/0!</v>
      </c>
      <c r="AD8" s="2"/>
      <c r="AF8" s="2"/>
    </row>
    <row r="9" spans="1:32" ht="19.899999999999999" customHeight="1">
      <c r="A9" s="119" t="s">
        <v>7</v>
      </c>
      <c r="B9" s="115"/>
      <c r="C9" s="116"/>
      <c r="D9" s="71">
        <f>O3</f>
        <v>0</v>
      </c>
      <c r="E9" s="72" t="s">
        <v>4</v>
      </c>
      <c r="F9" s="73">
        <f>M3</f>
        <v>0</v>
      </c>
      <c r="G9" s="71">
        <f>O5</f>
        <v>0</v>
      </c>
      <c r="H9" s="72" t="s">
        <v>4</v>
      </c>
      <c r="I9" s="73">
        <f>M5</f>
        <v>0</v>
      </c>
      <c r="J9" s="71">
        <f>O7</f>
        <v>0</v>
      </c>
      <c r="K9" s="72" t="s">
        <v>4</v>
      </c>
      <c r="L9" s="73">
        <f>M7</f>
        <v>0</v>
      </c>
      <c r="M9" s="68"/>
      <c r="N9" s="69"/>
      <c r="O9" s="70"/>
      <c r="P9" s="71">
        <f>M27</f>
        <v>0</v>
      </c>
      <c r="Q9" s="72" t="s">
        <v>4</v>
      </c>
      <c r="R9" s="73">
        <f>O27</f>
        <v>0</v>
      </c>
      <c r="S9" s="71">
        <f>O30</f>
        <v>0</v>
      </c>
      <c r="T9" s="72" t="s">
        <v>4</v>
      </c>
      <c r="U9" s="73">
        <f>M30</f>
        <v>0</v>
      </c>
      <c r="V9" s="8">
        <f t="shared" si="1"/>
        <v>0</v>
      </c>
      <c r="W9" s="9" t="s">
        <v>4</v>
      </c>
      <c r="X9" s="74">
        <f t="shared" si="2"/>
        <v>0</v>
      </c>
      <c r="Y9" s="100"/>
      <c r="Z9" s="100"/>
      <c r="AA9" s="100"/>
      <c r="AB9" s="120"/>
      <c r="AC9" s="11" t="e">
        <f t="shared" si="0"/>
        <v>#DIV/0!</v>
      </c>
      <c r="AD9" s="2"/>
      <c r="AF9" s="2"/>
    </row>
    <row r="10" spans="1:32" ht="19.899999999999999" customHeight="1" thickBot="1">
      <c r="A10" s="119"/>
      <c r="B10" s="117"/>
      <c r="C10" s="118"/>
      <c r="D10" s="78">
        <f>O4</f>
        <v>0</v>
      </c>
      <c r="E10" s="79" t="s">
        <v>4</v>
      </c>
      <c r="F10" s="80">
        <f>M4</f>
        <v>0</v>
      </c>
      <c r="G10" s="78">
        <f>O6</f>
        <v>0</v>
      </c>
      <c r="H10" s="79" t="s">
        <v>4</v>
      </c>
      <c r="I10" s="80">
        <f>M6</f>
        <v>0</v>
      </c>
      <c r="J10" s="78">
        <f>O8</f>
        <v>0</v>
      </c>
      <c r="K10" s="79" t="s">
        <v>4</v>
      </c>
      <c r="L10" s="80">
        <f>M8</f>
        <v>0</v>
      </c>
      <c r="M10" s="75"/>
      <c r="N10" s="76"/>
      <c r="O10" s="77"/>
      <c r="P10" s="78">
        <f>P27</f>
        <v>0</v>
      </c>
      <c r="Q10" s="79" t="s">
        <v>4</v>
      </c>
      <c r="R10" s="80">
        <f>R27</f>
        <v>0</v>
      </c>
      <c r="S10" s="78">
        <f>R30</f>
        <v>0</v>
      </c>
      <c r="T10" s="79" t="s">
        <v>4</v>
      </c>
      <c r="U10" s="80">
        <f>P30</f>
        <v>0</v>
      </c>
      <c r="V10" s="16">
        <f t="shared" si="1"/>
        <v>0</v>
      </c>
      <c r="W10" s="17" t="s">
        <v>4</v>
      </c>
      <c r="X10" s="81">
        <f t="shared" si="2"/>
        <v>0</v>
      </c>
      <c r="Y10" s="100"/>
      <c r="Z10" s="100"/>
      <c r="AA10" s="100"/>
      <c r="AB10" s="120"/>
      <c r="AC10" s="19" t="e">
        <f t="shared" si="0"/>
        <v>#DIV/0!</v>
      </c>
      <c r="AD10" s="2"/>
      <c r="AF10" s="2"/>
    </row>
    <row r="11" spans="1:32" ht="19.899999999999999" customHeight="1">
      <c r="A11" s="119" t="s">
        <v>20</v>
      </c>
      <c r="B11" s="115"/>
      <c r="C11" s="116"/>
      <c r="D11" s="71">
        <f>R3</f>
        <v>0</v>
      </c>
      <c r="E11" s="72" t="s">
        <v>4</v>
      </c>
      <c r="F11" s="73">
        <f>P3</f>
        <v>0</v>
      </c>
      <c r="G11" s="71">
        <f>R5</f>
        <v>0</v>
      </c>
      <c r="H11" s="72" t="s">
        <v>4</v>
      </c>
      <c r="I11" s="73">
        <f>P5</f>
        <v>0</v>
      </c>
      <c r="J11" s="71">
        <f>R7</f>
        <v>0</v>
      </c>
      <c r="K11" s="72" t="s">
        <v>4</v>
      </c>
      <c r="L11" s="73">
        <f>P7</f>
        <v>0</v>
      </c>
      <c r="M11" s="71">
        <f>R9</f>
        <v>0</v>
      </c>
      <c r="N11" s="72" t="s">
        <v>4</v>
      </c>
      <c r="O11" s="73">
        <f>P9</f>
        <v>0</v>
      </c>
      <c r="P11" s="68"/>
      <c r="Q11" s="69"/>
      <c r="R11" s="70"/>
      <c r="S11" s="71">
        <f>M24</f>
        <v>0</v>
      </c>
      <c r="T11" s="72" t="s">
        <v>4</v>
      </c>
      <c r="U11" s="73">
        <f>O24</f>
        <v>0</v>
      </c>
      <c r="V11" s="8">
        <f t="shared" si="1"/>
        <v>0</v>
      </c>
      <c r="W11" s="9" t="s">
        <v>4</v>
      </c>
      <c r="X11" s="74">
        <f t="shared" si="2"/>
        <v>0</v>
      </c>
      <c r="Y11" s="100"/>
      <c r="Z11" s="100"/>
      <c r="AA11" s="100"/>
      <c r="AB11" s="120"/>
      <c r="AC11" s="11" t="e">
        <f t="shared" si="0"/>
        <v>#DIV/0!</v>
      </c>
      <c r="AD11" s="2"/>
      <c r="AF11" s="2"/>
    </row>
    <row r="12" spans="1:32" ht="19.899999999999999" customHeight="1" thickBot="1">
      <c r="A12" s="119"/>
      <c r="B12" s="117"/>
      <c r="C12" s="118"/>
      <c r="D12" s="78">
        <f>R4</f>
        <v>0</v>
      </c>
      <c r="E12" s="79" t="s">
        <v>4</v>
      </c>
      <c r="F12" s="80">
        <f>P4</f>
        <v>0</v>
      </c>
      <c r="G12" s="78">
        <f>R6</f>
        <v>0</v>
      </c>
      <c r="H12" s="79" t="s">
        <v>4</v>
      </c>
      <c r="I12" s="80">
        <f>P6</f>
        <v>0</v>
      </c>
      <c r="J12" s="78">
        <f>R8</f>
        <v>0</v>
      </c>
      <c r="K12" s="79" t="s">
        <v>4</v>
      </c>
      <c r="L12" s="80">
        <f>P8</f>
        <v>0</v>
      </c>
      <c r="M12" s="78">
        <f>R10</f>
        <v>0</v>
      </c>
      <c r="N12" s="79" t="s">
        <v>4</v>
      </c>
      <c r="O12" s="80">
        <f>P10</f>
        <v>0</v>
      </c>
      <c r="P12" s="75"/>
      <c r="Q12" s="76"/>
      <c r="R12" s="77"/>
      <c r="S12" s="78">
        <f>P24</f>
        <v>0</v>
      </c>
      <c r="T12" s="79" t="s">
        <v>4</v>
      </c>
      <c r="U12" s="80">
        <f>R24</f>
        <v>0</v>
      </c>
      <c r="V12" s="16">
        <f t="shared" si="1"/>
        <v>0</v>
      </c>
      <c r="W12" s="17" t="s">
        <v>4</v>
      </c>
      <c r="X12" s="81">
        <f t="shared" si="2"/>
        <v>0</v>
      </c>
      <c r="Y12" s="100"/>
      <c r="Z12" s="100"/>
      <c r="AA12" s="100"/>
      <c r="AB12" s="120"/>
      <c r="AC12" s="19" t="e">
        <f t="shared" si="0"/>
        <v>#DIV/0!</v>
      </c>
      <c r="AD12" s="2"/>
      <c r="AF12" s="2"/>
    </row>
    <row r="13" spans="1:32" ht="19.899999999999999" customHeight="1">
      <c r="A13" s="119" t="s">
        <v>22</v>
      </c>
      <c r="B13" s="115"/>
      <c r="C13" s="116"/>
      <c r="D13" s="71">
        <f>U3</f>
        <v>0</v>
      </c>
      <c r="E13" s="72" t="s">
        <v>4</v>
      </c>
      <c r="F13" s="73">
        <f>S3</f>
        <v>0</v>
      </c>
      <c r="G13" s="71">
        <f>U5</f>
        <v>0</v>
      </c>
      <c r="H13" s="72" t="s">
        <v>4</v>
      </c>
      <c r="I13" s="73">
        <f>S5</f>
        <v>0</v>
      </c>
      <c r="J13" s="71">
        <f>U7</f>
        <v>0</v>
      </c>
      <c r="K13" s="72" t="s">
        <v>4</v>
      </c>
      <c r="L13" s="73">
        <f>S7</f>
        <v>0</v>
      </c>
      <c r="M13" s="71">
        <f>U9</f>
        <v>0</v>
      </c>
      <c r="N13" s="72" t="s">
        <v>4</v>
      </c>
      <c r="O13" s="73">
        <f>S9</f>
        <v>0</v>
      </c>
      <c r="P13" s="71">
        <f>U11</f>
        <v>0</v>
      </c>
      <c r="Q13" s="72" t="s">
        <v>4</v>
      </c>
      <c r="R13" s="73">
        <f>S11</f>
        <v>0</v>
      </c>
      <c r="S13" s="68"/>
      <c r="T13" s="69"/>
      <c r="U13" s="70"/>
      <c r="V13" s="8">
        <f t="shared" si="1"/>
        <v>0</v>
      </c>
      <c r="W13" s="9" t="s">
        <v>4</v>
      </c>
      <c r="X13" s="74">
        <f t="shared" si="2"/>
        <v>0</v>
      </c>
      <c r="Y13" s="100"/>
      <c r="Z13" s="100"/>
      <c r="AA13" s="100"/>
      <c r="AB13" s="120"/>
      <c r="AC13" s="11" t="e">
        <f t="shared" si="0"/>
        <v>#DIV/0!</v>
      </c>
      <c r="AD13" s="2"/>
      <c r="AF13" s="2"/>
    </row>
    <row r="14" spans="1:32" ht="19.899999999999999" customHeight="1" thickBot="1">
      <c r="A14" s="119"/>
      <c r="B14" s="117"/>
      <c r="C14" s="118"/>
      <c r="D14" s="78">
        <f>U4</f>
        <v>0</v>
      </c>
      <c r="E14" s="79" t="s">
        <v>4</v>
      </c>
      <c r="F14" s="80">
        <f>S4</f>
        <v>0</v>
      </c>
      <c r="G14" s="78">
        <f>U6</f>
        <v>0</v>
      </c>
      <c r="H14" s="79" t="s">
        <v>4</v>
      </c>
      <c r="I14" s="80">
        <f>S6</f>
        <v>0</v>
      </c>
      <c r="J14" s="78">
        <f>U8</f>
        <v>0</v>
      </c>
      <c r="K14" s="79" t="s">
        <v>4</v>
      </c>
      <c r="L14" s="80">
        <f>S8</f>
        <v>0</v>
      </c>
      <c r="M14" s="78">
        <f>U10</f>
        <v>0</v>
      </c>
      <c r="N14" s="79" t="s">
        <v>4</v>
      </c>
      <c r="O14" s="80">
        <f>S10</f>
        <v>0</v>
      </c>
      <c r="P14" s="78">
        <f>U12</f>
        <v>0</v>
      </c>
      <c r="Q14" s="79" t="s">
        <v>4</v>
      </c>
      <c r="R14" s="80">
        <f>S12</f>
        <v>0</v>
      </c>
      <c r="S14" s="75"/>
      <c r="T14" s="76"/>
      <c r="U14" s="77"/>
      <c r="V14" s="16">
        <f t="shared" si="1"/>
        <v>0</v>
      </c>
      <c r="W14" s="17" t="s">
        <v>4</v>
      </c>
      <c r="X14" s="81">
        <f t="shared" si="2"/>
        <v>0</v>
      </c>
      <c r="Y14" s="100"/>
      <c r="Z14" s="100"/>
      <c r="AA14" s="100"/>
      <c r="AB14" s="120"/>
      <c r="AC14" s="19" t="e">
        <f t="shared" si="0"/>
        <v>#DIV/0!</v>
      </c>
      <c r="AD14" s="2"/>
      <c r="AF14" s="2"/>
    </row>
    <row r="15" spans="1:32" ht="15" customHeight="1">
      <c r="B15" s="65" t="s">
        <v>8</v>
      </c>
      <c r="C15" s="103" t="s">
        <v>9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4" t="s">
        <v>10</v>
      </c>
      <c r="N15" s="104"/>
      <c r="O15" s="104"/>
      <c r="P15" s="104" t="s">
        <v>11</v>
      </c>
      <c r="Q15" s="104"/>
      <c r="R15" s="104"/>
      <c r="S15" s="104" t="s">
        <v>12</v>
      </c>
      <c r="T15" s="104"/>
      <c r="U15" s="104"/>
      <c r="V15" s="104" t="s">
        <v>13</v>
      </c>
      <c r="W15" s="104"/>
      <c r="X15" s="104"/>
      <c r="Y15" s="104" t="s">
        <v>14</v>
      </c>
      <c r="Z15" s="104"/>
      <c r="AA15" s="104"/>
      <c r="AB15" s="63" t="s">
        <v>29</v>
      </c>
      <c r="AC15" s="63"/>
      <c r="AD15" s="63"/>
      <c r="AF15" s="2"/>
    </row>
    <row r="16" spans="1:32" ht="15" customHeight="1">
      <c r="A16" s="1">
        <v>1</v>
      </c>
      <c r="B16" s="33" t="s">
        <v>30</v>
      </c>
      <c r="C16" s="107">
        <f>B3</f>
        <v>0</v>
      </c>
      <c r="D16" s="107"/>
      <c r="E16" s="67" t="s">
        <v>16</v>
      </c>
      <c r="F16" s="107">
        <f>B13</f>
        <v>0</v>
      </c>
      <c r="G16" s="107"/>
      <c r="H16" s="107"/>
      <c r="I16" s="107"/>
      <c r="J16" s="107"/>
      <c r="K16" s="107"/>
      <c r="L16" s="107"/>
      <c r="M16" s="35">
        <f t="shared" ref="M16:M28" si="3">IF(S16&gt;U16,1,0)+IF(V16&gt;X16,1,0)+IF(Y16&gt;AA16,1,0)</f>
        <v>0</v>
      </c>
      <c r="N16" s="64" t="s">
        <v>4</v>
      </c>
      <c r="O16" s="35">
        <f t="shared" ref="O16:O28" si="4">IF(U16&gt;S16,1,0)+IF(X16&gt;V16,1,0)+IF(AA16&gt;Y16,1,0)</f>
        <v>0</v>
      </c>
      <c r="P16" s="37">
        <f t="shared" ref="P16:P28" si="5">SUM(S16,V16,Y16)</f>
        <v>0</v>
      </c>
      <c r="Q16" s="2" t="s">
        <v>4</v>
      </c>
      <c r="R16" s="38">
        <f t="shared" ref="R16:R28" si="6">SUM(U16,X16,AA16)</f>
        <v>0</v>
      </c>
      <c r="S16" s="58"/>
      <c r="T16" s="59" t="s">
        <v>4</v>
      </c>
      <c r="U16" s="60"/>
      <c r="V16" s="58"/>
      <c r="W16" s="59" t="s">
        <v>4</v>
      </c>
      <c r="X16" s="60"/>
      <c r="Y16" s="58"/>
      <c r="Z16" s="59" t="s">
        <v>4</v>
      </c>
      <c r="AA16" s="60"/>
      <c r="AB16" s="37">
        <v>4</v>
      </c>
      <c r="AD16" s="38"/>
      <c r="AF16" s="2"/>
    </row>
    <row r="17" spans="1:32" ht="15" customHeight="1">
      <c r="A17" s="1">
        <v>2</v>
      </c>
      <c r="B17" s="33" t="s">
        <v>21</v>
      </c>
      <c r="C17" s="107">
        <f>B7</f>
        <v>0</v>
      </c>
      <c r="D17" s="107"/>
      <c r="E17" s="67" t="s">
        <v>16</v>
      </c>
      <c r="F17" s="107">
        <f>B9</f>
        <v>0</v>
      </c>
      <c r="G17" s="107"/>
      <c r="H17" s="107"/>
      <c r="I17" s="107"/>
      <c r="J17" s="107"/>
      <c r="K17" s="107"/>
      <c r="L17" s="107"/>
      <c r="M17" s="35">
        <f t="shared" si="3"/>
        <v>0</v>
      </c>
      <c r="N17" s="64" t="s">
        <v>4</v>
      </c>
      <c r="O17" s="35">
        <f t="shared" si="4"/>
        <v>0</v>
      </c>
      <c r="P17" s="37">
        <f t="shared" si="5"/>
        <v>0</v>
      </c>
      <c r="Q17" s="2" t="s">
        <v>4</v>
      </c>
      <c r="R17" s="38">
        <f t="shared" si="6"/>
        <v>0</v>
      </c>
      <c r="S17" s="58"/>
      <c r="T17" s="59" t="s">
        <v>4</v>
      </c>
      <c r="U17" s="60"/>
      <c r="V17" s="58"/>
      <c r="W17" s="59" t="s">
        <v>4</v>
      </c>
      <c r="X17" s="60"/>
      <c r="Y17" s="58"/>
      <c r="Z17" s="59" t="s">
        <v>4</v>
      </c>
      <c r="AA17" s="60"/>
      <c r="AB17" s="37">
        <v>6</v>
      </c>
      <c r="AD17" s="38"/>
      <c r="AF17" s="2"/>
    </row>
    <row r="18" spans="1:32" ht="15" customHeight="1">
      <c r="A18" s="1">
        <v>3</v>
      </c>
      <c r="B18" s="33" t="s">
        <v>24</v>
      </c>
      <c r="C18" s="107">
        <f>B5</f>
        <v>0</v>
      </c>
      <c r="D18" s="107"/>
      <c r="E18" s="67" t="s">
        <v>16</v>
      </c>
      <c r="F18" s="107">
        <f>B11</f>
        <v>0</v>
      </c>
      <c r="G18" s="107"/>
      <c r="H18" s="107"/>
      <c r="I18" s="107"/>
      <c r="J18" s="107"/>
      <c r="K18" s="107"/>
      <c r="L18" s="107"/>
      <c r="M18" s="35">
        <f t="shared" si="3"/>
        <v>0</v>
      </c>
      <c r="N18" s="64" t="s">
        <v>4</v>
      </c>
      <c r="O18" s="35">
        <f t="shared" si="4"/>
        <v>0</v>
      </c>
      <c r="P18" s="37">
        <f t="shared" si="5"/>
        <v>0</v>
      </c>
      <c r="Q18" s="2" t="s">
        <v>4</v>
      </c>
      <c r="R18" s="38">
        <f t="shared" si="6"/>
        <v>0</v>
      </c>
      <c r="S18" s="58"/>
      <c r="T18" s="59" t="s">
        <v>4</v>
      </c>
      <c r="U18" s="60"/>
      <c r="V18" s="58"/>
      <c r="W18" s="59" t="s">
        <v>4</v>
      </c>
      <c r="X18" s="60"/>
      <c r="Y18" s="58"/>
      <c r="Z18" s="59" t="s">
        <v>4</v>
      </c>
      <c r="AA18" s="60"/>
      <c r="AB18" s="37">
        <v>3</v>
      </c>
      <c r="AD18" s="38"/>
      <c r="AF18" s="2"/>
    </row>
    <row r="19" spans="1:32" ht="15" customHeight="1">
      <c r="A19" s="1">
        <v>4</v>
      </c>
      <c r="B19" s="33" t="s">
        <v>31</v>
      </c>
      <c r="C19" s="107">
        <f>B7</f>
        <v>0</v>
      </c>
      <c r="D19" s="107"/>
      <c r="E19" s="67" t="s">
        <v>16</v>
      </c>
      <c r="F19" s="107">
        <f>B13</f>
        <v>0</v>
      </c>
      <c r="G19" s="107"/>
      <c r="H19" s="107"/>
      <c r="I19" s="107"/>
      <c r="J19" s="107"/>
      <c r="K19" s="107"/>
      <c r="L19" s="107"/>
      <c r="M19" s="35">
        <f t="shared" si="3"/>
        <v>0</v>
      </c>
      <c r="N19" s="64" t="s">
        <v>4</v>
      </c>
      <c r="O19" s="35">
        <f t="shared" si="4"/>
        <v>0</v>
      </c>
      <c r="P19" s="37">
        <f t="shared" si="5"/>
        <v>0</v>
      </c>
      <c r="Q19" s="2" t="s">
        <v>4</v>
      </c>
      <c r="R19" s="38">
        <f t="shared" si="6"/>
        <v>0</v>
      </c>
      <c r="S19" s="58"/>
      <c r="T19" s="59" t="s">
        <v>4</v>
      </c>
      <c r="U19" s="60"/>
      <c r="V19" s="58"/>
      <c r="W19" s="59" t="s">
        <v>4</v>
      </c>
      <c r="X19" s="60"/>
      <c r="Y19" s="58"/>
      <c r="Z19" s="59" t="s">
        <v>4</v>
      </c>
      <c r="AA19" s="60"/>
      <c r="AB19" s="37">
        <v>1</v>
      </c>
      <c r="AD19" s="38"/>
      <c r="AF19" s="2"/>
    </row>
    <row r="20" spans="1:32" ht="15" customHeight="1">
      <c r="A20" s="1">
        <v>5</v>
      </c>
      <c r="B20" s="33" t="s">
        <v>18</v>
      </c>
      <c r="C20" s="107">
        <f>B9</f>
        <v>0</v>
      </c>
      <c r="D20" s="107"/>
      <c r="E20" s="67" t="s">
        <v>16</v>
      </c>
      <c r="F20" s="107">
        <f>B5</f>
        <v>0</v>
      </c>
      <c r="G20" s="107"/>
      <c r="H20" s="107"/>
      <c r="I20" s="107"/>
      <c r="J20" s="107"/>
      <c r="K20" s="107"/>
      <c r="L20" s="107"/>
      <c r="M20" s="35">
        <f t="shared" si="3"/>
        <v>0</v>
      </c>
      <c r="N20" s="64" t="s">
        <v>4</v>
      </c>
      <c r="O20" s="35">
        <f t="shared" si="4"/>
        <v>0</v>
      </c>
      <c r="P20" s="37">
        <f t="shared" si="5"/>
        <v>0</v>
      </c>
      <c r="Q20" s="2" t="s">
        <v>4</v>
      </c>
      <c r="R20" s="38">
        <f t="shared" si="6"/>
        <v>0</v>
      </c>
      <c r="S20" s="58"/>
      <c r="T20" s="59" t="s">
        <v>4</v>
      </c>
      <c r="U20" s="60"/>
      <c r="V20" s="58"/>
      <c r="W20" s="59" t="s">
        <v>4</v>
      </c>
      <c r="X20" s="60"/>
      <c r="Y20" s="58"/>
      <c r="Z20" s="59" t="s">
        <v>4</v>
      </c>
      <c r="AA20" s="60"/>
      <c r="AB20" s="37">
        <v>5</v>
      </c>
      <c r="AD20" s="38"/>
      <c r="AF20" s="2"/>
    </row>
    <row r="21" spans="1:32" ht="15" customHeight="1">
      <c r="A21" s="1">
        <v>6</v>
      </c>
      <c r="B21" s="33" t="s">
        <v>25</v>
      </c>
      <c r="C21" s="107">
        <f>B11</f>
        <v>0</v>
      </c>
      <c r="D21" s="107"/>
      <c r="E21" s="67" t="s">
        <v>16</v>
      </c>
      <c r="F21" s="107">
        <f>B3</f>
        <v>0</v>
      </c>
      <c r="G21" s="107"/>
      <c r="H21" s="107"/>
      <c r="I21" s="107"/>
      <c r="J21" s="107"/>
      <c r="K21" s="107"/>
      <c r="L21" s="107"/>
      <c r="M21" s="35">
        <f t="shared" si="3"/>
        <v>0</v>
      </c>
      <c r="N21" s="64" t="s">
        <v>4</v>
      </c>
      <c r="O21" s="35">
        <f t="shared" si="4"/>
        <v>0</v>
      </c>
      <c r="P21" s="37">
        <f t="shared" si="5"/>
        <v>0</v>
      </c>
      <c r="Q21" s="2" t="s">
        <v>4</v>
      </c>
      <c r="R21" s="38">
        <f t="shared" si="6"/>
        <v>0</v>
      </c>
      <c r="S21" s="58"/>
      <c r="T21" s="59" t="s">
        <v>4</v>
      </c>
      <c r="U21" s="60"/>
      <c r="V21" s="58"/>
      <c r="W21" s="59" t="s">
        <v>4</v>
      </c>
      <c r="X21" s="60"/>
      <c r="Y21" s="58"/>
      <c r="Z21" s="59" t="s">
        <v>4</v>
      </c>
      <c r="AA21" s="60"/>
      <c r="AB21" s="37">
        <v>2</v>
      </c>
      <c r="AD21" s="38"/>
      <c r="AF21" s="2"/>
    </row>
    <row r="22" spans="1:32" ht="15" customHeight="1">
      <c r="A22" s="1">
        <v>7</v>
      </c>
      <c r="B22" s="33" t="s">
        <v>15</v>
      </c>
      <c r="C22" s="106">
        <f>B5</f>
        <v>0</v>
      </c>
      <c r="D22" s="106"/>
      <c r="E22" s="66" t="s">
        <v>16</v>
      </c>
      <c r="F22" s="106">
        <f>B7</f>
        <v>0</v>
      </c>
      <c r="G22" s="106"/>
      <c r="H22" s="106"/>
      <c r="I22" s="106"/>
      <c r="J22" s="106"/>
      <c r="K22" s="106"/>
      <c r="L22" s="106"/>
      <c r="M22" s="35">
        <f t="shared" si="3"/>
        <v>0</v>
      </c>
      <c r="N22" s="64" t="s">
        <v>4</v>
      </c>
      <c r="O22" s="35">
        <f t="shared" si="4"/>
        <v>0</v>
      </c>
      <c r="P22" s="37">
        <f t="shared" si="5"/>
        <v>0</v>
      </c>
      <c r="Q22" s="2" t="s">
        <v>4</v>
      </c>
      <c r="R22" s="38">
        <f t="shared" si="6"/>
        <v>0</v>
      </c>
      <c r="S22" s="58"/>
      <c r="T22" s="59" t="s">
        <v>4</v>
      </c>
      <c r="U22" s="60"/>
      <c r="V22" s="58"/>
      <c r="W22" s="59" t="s">
        <v>4</v>
      </c>
      <c r="X22" s="60"/>
      <c r="Y22" s="58"/>
      <c r="Z22" s="59" t="s">
        <v>4</v>
      </c>
      <c r="AA22" s="60"/>
      <c r="AB22" s="37">
        <v>1</v>
      </c>
      <c r="AD22" s="38"/>
      <c r="AF22" s="2"/>
    </row>
    <row r="23" spans="1:32" ht="15" customHeight="1">
      <c r="A23" s="1">
        <v>8</v>
      </c>
      <c r="B23" s="33" t="s">
        <v>17</v>
      </c>
      <c r="C23" s="107">
        <f>B3</f>
        <v>0</v>
      </c>
      <c r="D23" s="107"/>
      <c r="E23" s="67" t="s">
        <v>16</v>
      </c>
      <c r="F23" s="107">
        <f>B9</f>
        <v>0</v>
      </c>
      <c r="G23" s="107"/>
      <c r="H23" s="107"/>
      <c r="I23" s="107"/>
      <c r="J23" s="107"/>
      <c r="K23" s="107"/>
      <c r="L23" s="107"/>
      <c r="M23" s="35">
        <f t="shared" si="3"/>
        <v>0</v>
      </c>
      <c r="N23" s="64" t="s">
        <v>4</v>
      </c>
      <c r="O23" s="35">
        <f t="shared" si="4"/>
        <v>0</v>
      </c>
      <c r="P23" s="37">
        <f t="shared" si="5"/>
        <v>0</v>
      </c>
      <c r="Q23" s="2" t="s">
        <v>4</v>
      </c>
      <c r="R23" s="38">
        <f t="shared" si="6"/>
        <v>0</v>
      </c>
      <c r="S23" s="58"/>
      <c r="T23" s="59" t="s">
        <v>4</v>
      </c>
      <c r="U23" s="60"/>
      <c r="V23" s="58"/>
      <c r="W23" s="59" t="s">
        <v>4</v>
      </c>
      <c r="X23" s="60"/>
      <c r="Y23" s="58"/>
      <c r="Z23" s="59" t="s">
        <v>4</v>
      </c>
      <c r="AA23" s="60"/>
      <c r="AB23" s="37">
        <v>3</v>
      </c>
      <c r="AD23" s="38"/>
      <c r="AF23" s="2"/>
    </row>
    <row r="24" spans="1:32" ht="15" customHeight="1">
      <c r="A24" s="1">
        <v>9</v>
      </c>
      <c r="B24" s="33" t="s">
        <v>32</v>
      </c>
      <c r="C24" s="106">
        <f>B11</f>
        <v>0</v>
      </c>
      <c r="D24" s="106"/>
      <c r="E24" s="66" t="s">
        <v>16</v>
      </c>
      <c r="F24" s="106">
        <f>B13</f>
        <v>0</v>
      </c>
      <c r="G24" s="106"/>
      <c r="H24" s="106"/>
      <c r="I24" s="106"/>
      <c r="J24" s="106"/>
      <c r="K24" s="106"/>
      <c r="L24" s="106"/>
      <c r="M24" s="35">
        <f t="shared" si="3"/>
        <v>0</v>
      </c>
      <c r="N24" s="64" t="s">
        <v>4</v>
      </c>
      <c r="O24" s="35">
        <f t="shared" si="4"/>
        <v>0</v>
      </c>
      <c r="P24" s="37">
        <f t="shared" si="5"/>
        <v>0</v>
      </c>
      <c r="Q24" s="2" t="s">
        <v>4</v>
      </c>
      <c r="R24" s="38">
        <f t="shared" si="6"/>
        <v>0</v>
      </c>
      <c r="S24" s="58"/>
      <c r="T24" s="59" t="s">
        <v>4</v>
      </c>
      <c r="U24" s="60"/>
      <c r="V24" s="58"/>
      <c r="W24" s="59" t="s">
        <v>4</v>
      </c>
      <c r="X24" s="60"/>
      <c r="Y24" s="58"/>
      <c r="Z24" s="59" t="s">
        <v>4</v>
      </c>
      <c r="AA24" s="60"/>
      <c r="AB24" s="37">
        <v>2</v>
      </c>
      <c r="AD24" s="38"/>
      <c r="AF24" s="2"/>
    </row>
    <row r="25" spans="1:32" ht="15" customHeight="1">
      <c r="A25" s="1">
        <v>10</v>
      </c>
      <c r="B25" s="33" t="s">
        <v>19</v>
      </c>
      <c r="C25" s="106">
        <f>B7</f>
        <v>0</v>
      </c>
      <c r="D25" s="106"/>
      <c r="E25" s="66" t="s">
        <v>16</v>
      </c>
      <c r="F25" s="106">
        <f>B3</f>
        <v>0</v>
      </c>
      <c r="G25" s="106"/>
      <c r="H25" s="106"/>
      <c r="I25" s="106"/>
      <c r="J25" s="106"/>
      <c r="K25" s="106"/>
      <c r="L25" s="106"/>
      <c r="M25" s="35">
        <f t="shared" si="3"/>
        <v>0</v>
      </c>
      <c r="N25" s="64" t="s">
        <v>4</v>
      </c>
      <c r="O25" s="35">
        <f t="shared" si="4"/>
        <v>0</v>
      </c>
      <c r="P25" s="37">
        <f t="shared" si="5"/>
        <v>0</v>
      </c>
      <c r="Q25" s="2" t="s">
        <v>4</v>
      </c>
      <c r="R25" s="38">
        <f t="shared" si="6"/>
        <v>0</v>
      </c>
      <c r="S25" s="58"/>
      <c r="T25" s="59" t="s">
        <v>4</v>
      </c>
      <c r="U25" s="60"/>
      <c r="V25" s="58"/>
      <c r="W25" s="59" t="s">
        <v>4</v>
      </c>
      <c r="X25" s="60"/>
      <c r="Y25" s="58"/>
      <c r="Z25" s="59" t="s">
        <v>4</v>
      </c>
      <c r="AA25" s="60"/>
      <c r="AB25" s="37">
        <v>2</v>
      </c>
      <c r="AD25" s="38"/>
      <c r="AF25" s="2"/>
    </row>
    <row r="26" spans="1:32" ht="15" customHeight="1">
      <c r="A26" s="1">
        <v>11</v>
      </c>
      <c r="B26" s="33" t="s">
        <v>33</v>
      </c>
      <c r="C26" s="107">
        <f>B13</f>
        <v>0</v>
      </c>
      <c r="D26" s="107"/>
      <c r="E26" s="67" t="s">
        <v>16</v>
      </c>
      <c r="F26" s="107">
        <f>B5</f>
        <v>0</v>
      </c>
      <c r="G26" s="107"/>
      <c r="H26" s="107"/>
      <c r="I26" s="107"/>
      <c r="J26" s="107"/>
      <c r="K26" s="107"/>
      <c r="L26" s="107"/>
      <c r="M26" s="35">
        <f t="shared" si="3"/>
        <v>0</v>
      </c>
      <c r="N26" s="64" t="s">
        <v>4</v>
      </c>
      <c r="O26" s="35">
        <f t="shared" si="4"/>
        <v>0</v>
      </c>
      <c r="P26" s="37">
        <f t="shared" si="5"/>
        <v>0</v>
      </c>
      <c r="Q26" s="2" t="s">
        <v>4</v>
      </c>
      <c r="R26" s="38">
        <f t="shared" si="6"/>
        <v>0</v>
      </c>
      <c r="S26" s="58"/>
      <c r="T26" s="59" t="s">
        <v>4</v>
      </c>
      <c r="U26" s="60"/>
      <c r="V26" s="58"/>
      <c r="W26" s="59" t="s">
        <v>4</v>
      </c>
      <c r="X26" s="60"/>
      <c r="Y26" s="58"/>
      <c r="Z26" s="59" t="s">
        <v>4</v>
      </c>
      <c r="AA26" s="60"/>
      <c r="AB26" s="37">
        <v>4</v>
      </c>
      <c r="AD26" s="38"/>
      <c r="AF26" s="2"/>
    </row>
    <row r="27" spans="1:32" ht="15" customHeight="1">
      <c r="A27" s="1">
        <v>12</v>
      </c>
      <c r="B27" s="33" t="s">
        <v>26</v>
      </c>
      <c r="C27" s="106">
        <f>B9</f>
        <v>0</v>
      </c>
      <c r="D27" s="106"/>
      <c r="E27" s="66" t="s">
        <v>16</v>
      </c>
      <c r="F27" s="106">
        <f>B11</f>
        <v>0</v>
      </c>
      <c r="G27" s="106"/>
      <c r="H27" s="106"/>
      <c r="I27" s="106"/>
      <c r="J27" s="106"/>
      <c r="K27" s="106"/>
      <c r="L27" s="106"/>
      <c r="M27" s="35">
        <f t="shared" si="3"/>
        <v>0</v>
      </c>
      <c r="N27" s="64" t="s">
        <v>4</v>
      </c>
      <c r="O27" s="35">
        <f t="shared" si="4"/>
        <v>0</v>
      </c>
      <c r="P27" s="37">
        <f t="shared" si="5"/>
        <v>0</v>
      </c>
      <c r="Q27" s="2" t="s">
        <v>4</v>
      </c>
      <c r="R27" s="38">
        <f t="shared" si="6"/>
        <v>0</v>
      </c>
      <c r="S27" s="58"/>
      <c r="T27" s="59" t="s">
        <v>4</v>
      </c>
      <c r="U27" s="60"/>
      <c r="V27" s="58"/>
      <c r="W27" s="59" t="s">
        <v>4</v>
      </c>
      <c r="X27" s="60"/>
      <c r="Y27" s="58"/>
      <c r="Z27" s="59" t="s">
        <v>4</v>
      </c>
      <c r="AA27" s="60"/>
      <c r="AB27" s="37">
        <v>6</v>
      </c>
      <c r="AD27" s="38"/>
      <c r="AF27" s="2"/>
    </row>
    <row r="28" spans="1:32" ht="15" customHeight="1">
      <c r="A28" s="1">
        <v>13</v>
      </c>
      <c r="B28" s="33" t="s">
        <v>23</v>
      </c>
      <c r="C28" s="106">
        <f>B3</f>
        <v>0</v>
      </c>
      <c r="D28" s="106"/>
      <c r="E28" s="66" t="s">
        <v>16</v>
      </c>
      <c r="F28" s="106">
        <f>B5</f>
        <v>0</v>
      </c>
      <c r="G28" s="106"/>
      <c r="H28" s="106"/>
      <c r="I28" s="106"/>
      <c r="J28" s="106"/>
      <c r="K28" s="106"/>
      <c r="L28" s="106"/>
      <c r="M28" s="35">
        <f t="shared" si="3"/>
        <v>0</v>
      </c>
      <c r="N28" s="64" t="s">
        <v>4</v>
      </c>
      <c r="O28" s="35">
        <f t="shared" si="4"/>
        <v>0</v>
      </c>
      <c r="P28" s="37">
        <f t="shared" si="5"/>
        <v>0</v>
      </c>
      <c r="Q28" s="2" t="s">
        <v>4</v>
      </c>
      <c r="R28" s="38">
        <f t="shared" si="6"/>
        <v>0</v>
      </c>
      <c r="S28" s="58"/>
      <c r="T28" s="59" t="s">
        <v>4</v>
      </c>
      <c r="U28" s="60"/>
      <c r="V28" s="58"/>
      <c r="W28" s="59" t="s">
        <v>4</v>
      </c>
      <c r="X28" s="60"/>
      <c r="Y28" s="58"/>
      <c r="Z28" s="59" t="s">
        <v>4</v>
      </c>
      <c r="AA28" s="60"/>
      <c r="AB28" s="37">
        <v>6</v>
      </c>
      <c r="AD28" s="38"/>
      <c r="AF28" s="2"/>
    </row>
    <row r="29" spans="1:32" ht="15" customHeight="1">
      <c r="A29" s="1">
        <v>14</v>
      </c>
      <c r="B29" s="33" t="s">
        <v>27</v>
      </c>
      <c r="C29" s="107">
        <f>B11</f>
        <v>0</v>
      </c>
      <c r="D29" s="107"/>
      <c r="E29" s="67" t="s">
        <v>16</v>
      </c>
      <c r="F29" s="107">
        <f>B7</f>
        <v>0</v>
      </c>
      <c r="G29" s="107"/>
      <c r="H29" s="107"/>
      <c r="I29" s="107"/>
      <c r="J29" s="107"/>
      <c r="K29" s="107"/>
      <c r="L29" s="107"/>
      <c r="M29" s="35">
        <f>IF(S29&gt;U29,1,0)+IF(V29&gt;X29,1,0)+IF(Y29&gt;AA29,1,0)</f>
        <v>0</v>
      </c>
      <c r="N29" s="64" t="s">
        <v>4</v>
      </c>
      <c r="O29" s="35">
        <f>IF(U29&gt;S29,1,0)+IF(X29&gt;V29,1,0)+IF(AA29&gt;Y29,1,0)</f>
        <v>0</v>
      </c>
      <c r="P29" s="37">
        <f>SUM(S29,V29,Y29)</f>
        <v>0</v>
      </c>
      <c r="Q29" s="2" t="s">
        <v>4</v>
      </c>
      <c r="R29" s="38">
        <f>SUM(U29,X29,AA29)</f>
        <v>0</v>
      </c>
      <c r="S29" s="58"/>
      <c r="T29" s="59" t="s">
        <v>4</v>
      </c>
      <c r="U29" s="60"/>
      <c r="V29" s="58"/>
      <c r="W29" s="59" t="s">
        <v>4</v>
      </c>
      <c r="X29" s="60"/>
      <c r="Y29" s="58"/>
      <c r="Z29" s="59" t="s">
        <v>4</v>
      </c>
      <c r="AA29" s="60"/>
      <c r="AB29" s="37">
        <v>1</v>
      </c>
      <c r="AD29" s="38"/>
      <c r="AF29" s="2"/>
    </row>
    <row r="30" spans="1:32" ht="15" customHeight="1">
      <c r="A30" s="1">
        <v>15</v>
      </c>
      <c r="B30" s="33" t="s">
        <v>34</v>
      </c>
      <c r="C30" s="106">
        <f>B13</f>
        <v>0</v>
      </c>
      <c r="D30" s="106"/>
      <c r="E30" s="66" t="s">
        <v>16</v>
      </c>
      <c r="F30" s="106">
        <f>B9</f>
        <v>0</v>
      </c>
      <c r="G30" s="106"/>
      <c r="H30" s="106"/>
      <c r="I30" s="106"/>
      <c r="J30" s="106"/>
      <c r="K30" s="106"/>
      <c r="L30" s="106"/>
      <c r="M30" s="35">
        <f>IF(S30&gt;U30,1,0)+IF(V30&gt;X30,1,0)+IF(Y30&gt;AA30,1,0)</f>
        <v>0</v>
      </c>
      <c r="N30" s="64" t="s">
        <v>4</v>
      </c>
      <c r="O30" s="35">
        <f>IF(U30&gt;S30,1,0)+IF(X30&gt;V30,1,0)+IF(AA30&gt;Y30,1,0)</f>
        <v>0</v>
      </c>
      <c r="P30" s="37">
        <f>SUM(S30,V30,Y30)</f>
        <v>0</v>
      </c>
      <c r="Q30" s="2" t="s">
        <v>4</v>
      </c>
      <c r="R30" s="38">
        <f>SUM(U30,X30,AA30)</f>
        <v>0</v>
      </c>
      <c r="S30" s="58"/>
      <c r="T30" s="59" t="s">
        <v>4</v>
      </c>
      <c r="U30" s="60"/>
      <c r="V30" s="58"/>
      <c r="W30" s="59" t="s">
        <v>4</v>
      </c>
      <c r="X30" s="60"/>
      <c r="Y30" s="58"/>
      <c r="Z30" s="59" t="s">
        <v>4</v>
      </c>
      <c r="AA30" s="60"/>
      <c r="AB30" s="37">
        <v>5</v>
      </c>
      <c r="AD30" s="38"/>
      <c r="AF30" s="2"/>
    </row>
  </sheetData>
  <mergeCells count="71">
    <mergeCell ref="C28:D28"/>
    <mergeCell ref="F28:L28"/>
    <mergeCell ref="C29:D29"/>
    <mergeCell ref="F29:L29"/>
    <mergeCell ref="C30:D30"/>
    <mergeCell ref="F30:L30"/>
    <mergeCell ref="C25:D25"/>
    <mergeCell ref="F25:L25"/>
    <mergeCell ref="C26:D26"/>
    <mergeCell ref="F26:L26"/>
    <mergeCell ref="C27:D27"/>
    <mergeCell ref="F27:L27"/>
    <mergeCell ref="C22:D22"/>
    <mergeCell ref="F22:L22"/>
    <mergeCell ref="C23:D23"/>
    <mergeCell ref="F23:L23"/>
    <mergeCell ref="C24:D24"/>
    <mergeCell ref="F24:L24"/>
    <mergeCell ref="C19:D19"/>
    <mergeCell ref="F19:L19"/>
    <mergeCell ref="C20:D20"/>
    <mergeCell ref="F20:L20"/>
    <mergeCell ref="C21:D21"/>
    <mergeCell ref="F21:L21"/>
    <mergeCell ref="C16:D16"/>
    <mergeCell ref="F16:L16"/>
    <mergeCell ref="C17:D17"/>
    <mergeCell ref="F17:L17"/>
    <mergeCell ref="C18:D18"/>
    <mergeCell ref="F18:L18"/>
    <mergeCell ref="A13:A14"/>
    <mergeCell ref="B13:C14"/>
    <mergeCell ref="Y13:AA14"/>
    <mergeCell ref="AB13:AB14"/>
    <mergeCell ref="C15:L15"/>
    <mergeCell ref="M15:O15"/>
    <mergeCell ref="P15:R15"/>
    <mergeCell ref="S15:U15"/>
    <mergeCell ref="V15:X15"/>
    <mergeCell ref="Y15:AA15"/>
    <mergeCell ref="A9:A10"/>
    <mergeCell ref="B9:C10"/>
    <mergeCell ref="Y9:AA10"/>
    <mergeCell ref="AB9:AB10"/>
    <mergeCell ref="A11:A12"/>
    <mergeCell ref="B11:C12"/>
    <mergeCell ref="Y11:AA12"/>
    <mergeCell ref="AB11:AB12"/>
    <mergeCell ref="A5:A6"/>
    <mergeCell ref="B5:C6"/>
    <mergeCell ref="Y5:AA6"/>
    <mergeCell ref="AB5:AB6"/>
    <mergeCell ref="A7:A8"/>
    <mergeCell ref="B7:C8"/>
    <mergeCell ref="Y7:AA8"/>
    <mergeCell ref="AB7:AB8"/>
    <mergeCell ref="A3:A4"/>
    <mergeCell ref="B3:C4"/>
    <mergeCell ref="Y3:AA4"/>
    <mergeCell ref="AB3:AB4"/>
    <mergeCell ref="A1:C1"/>
    <mergeCell ref="D1:F2"/>
    <mergeCell ref="G1:I2"/>
    <mergeCell ref="J1:L2"/>
    <mergeCell ref="M1:O2"/>
    <mergeCell ref="P1:R2"/>
    <mergeCell ref="S1:U2"/>
    <mergeCell ref="V1:X2"/>
    <mergeCell ref="Y1:AA2"/>
    <mergeCell ref="AB1:AB2"/>
    <mergeCell ref="A2:C2"/>
  </mergeCells>
  <printOptions horizontalCentered="1" verticalCentered="1"/>
  <pageMargins left="0" right="0" top="0" bottom="0" header="0.51181102362204722" footer="0.51181102362204722"/>
  <pageSetup paperSize="9" scale="95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3</vt:lpstr>
      <vt:lpstr>4</vt:lpstr>
      <vt:lpstr>5</vt:lpstr>
      <vt:lpstr>6</vt:lpstr>
      <vt:lpstr>'3'!Oblast_tisku</vt:lpstr>
      <vt:lpstr>'4'!Oblast_tisku</vt:lpstr>
      <vt:lpstr>'5'!Oblast_tisku</vt:lpstr>
      <vt:lpstr>'6'!Oblast_tisku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rul01</dc:creator>
  <cp:lastModifiedBy>Jana</cp:lastModifiedBy>
  <cp:lastPrinted>2013-08-24T17:47:55Z</cp:lastPrinted>
  <dcterms:created xsi:type="dcterms:W3CDTF">2013-08-24T07:59:18Z</dcterms:created>
  <dcterms:modified xsi:type="dcterms:W3CDTF">2014-06-14T17:29:00Z</dcterms:modified>
</cp:coreProperties>
</file>